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1erTRIM\INFORMACION CONTABLE\"/>
    </mc:Choice>
  </mc:AlternateContent>
  <bookViews>
    <workbookView xWindow="0" yWindow="0" windowWidth="20490" windowHeight="7050"/>
  </bookViews>
  <sheets>
    <sheet name="6 EAA" sheetId="1" r:id="rId1"/>
  </sheets>
  <externalReferences>
    <externalReference r:id="rId2"/>
  </externalReferences>
  <definedNames>
    <definedName name="_xlnm.Print_Area" localSheetId="0">'6 EAA'!$A$1:$I$44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D32" i="1"/>
  <c r="G32" i="1" s="1"/>
  <c r="H32" i="1" s="1"/>
  <c r="D31" i="1"/>
  <c r="G31" i="1" s="1"/>
  <c r="H31" i="1" s="1"/>
  <c r="D30" i="1"/>
  <c r="G30" i="1" s="1"/>
  <c r="H30" i="1" s="1"/>
  <c r="G29" i="1"/>
  <c r="H29" i="1" s="1"/>
  <c r="D29" i="1"/>
  <c r="D28" i="1"/>
  <c r="G28" i="1" s="1"/>
  <c r="H28" i="1" s="1"/>
  <c r="D27" i="1"/>
  <c r="G27" i="1" s="1"/>
  <c r="H27" i="1" s="1"/>
  <c r="D26" i="1"/>
  <c r="G26" i="1" s="1"/>
  <c r="H26" i="1" s="1"/>
  <c r="F24" i="1"/>
  <c r="E24" i="1"/>
  <c r="D24" i="1"/>
  <c r="G24" i="1" s="1"/>
  <c r="H24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D14" i="1" s="1"/>
  <c r="F14" i="1"/>
  <c r="E14" i="1"/>
  <c r="E12" i="1" s="1"/>
  <c r="F12" i="1"/>
  <c r="G14" i="1" l="1"/>
  <c r="D12" i="1"/>
  <c r="K20" i="1"/>
  <c r="H20" i="1"/>
  <c r="K17" i="1"/>
  <c r="H17" i="1"/>
  <c r="K21" i="1"/>
  <c r="H21" i="1"/>
  <c r="K18" i="1"/>
  <c r="H18" i="1"/>
  <c r="K22" i="1"/>
  <c r="H22" i="1"/>
  <c r="K19" i="1"/>
  <c r="H19" i="1"/>
  <c r="K34" i="1"/>
  <c r="H34" i="1"/>
  <c r="G16" i="1"/>
  <c r="K16" i="1" l="1"/>
  <c r="H16" i="1"/>
  <c r="H14" i="1"/>
  <c r="H12" i="1" s="1"/>
  <c r="G12" i="1"/>
</calcChain>
</file>

<file path=xl/sharedStrings.xml><?xml version="1.0" encoding="utf-8"?>
<sst xmlns="http://schemas.openxmlformats.org/spreadsheetml/2006/main" count="39" uniqueCount="38">
  <si>
    <t>Estado Analítico del Activo</t>
  </si>
  <si>
    <t>Del 1 de enero al 31 de Marzo de 2015</t>
  </si>
  <si>
    <t>(Pesos)</t>
  </si>
  <si>
    <t>Ente Público:</t>
  </si>
  <si>
    <t>INSTITUTO TECNOLOGICO SUPERIOR DE PURISIMA DEL RINCON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</si>
  <si>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</si>
  <si>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</si>
  <si>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</si>
  <si>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</si>
  <si>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</si>
  <si>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</si>
  <si>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</si>
  <si>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</si>
  <si>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</si>
  <si>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</si>
  <si>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</si>
  <si>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</si>
  <si>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</si>
  <si>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</si>
  <si>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</si>
  <si>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</si>
  <si>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</si>
  <si>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</si>
  <si>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</si>
  <si>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</si>
  <si>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</si>
  <si>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</si>
  <si>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</si>
  <si>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</si>
  <si>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</si>
  <si>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</si>
  <si>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</si>
  <si>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</si>
  <si>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</si>
  <si>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 xml:space="preserve">                 Dr. Raúl Ricardo Díaz Contreras</t>
  </si>
  <si>
    <t>C.P. Javier Leobardo Soto Enríquez</t>
  </si>
  <si>
    <t xml:space="preserve">                Encargado de la Dirección General</t>
  </si>
  <si>
    <t>Encargado del 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</si>
</sst>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3" borderId="0" xfId="2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2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3" borderId="7" xfId="2" applyNumberFormat="1" applyFont="1" applyFill="1" applyBorder="1" applyAlignment="1">
      <alignment horizontal="center" vertical="center"/>
    </xf>
    <xf numFmtId="0" fontId="3" fillId="3" borderId="8" xfId="2" applyNumberFormat="1" applyFont="1" applyFill="1" applyBorder="1" applyAlignment="1">
      <alignment horizontal="center" vertical="center"/>
    </xf>
    <xf numFmtId="0" fontId="3" fillId="3" borderId="7" xfId="2" applyNumberFormat="1" applyFont="1" applyFill="1" applyBorder="1" applyAlignment="1">
      <alignment horizontal="center" vertical="top"/>
    </xf>
    <xf numFmtId="0" fontId="3" fillId="3" borderId="0" xfId="2" applyNumberFormat="1" applyFont="1" applyFill="1" applyBorder="1" applyAlignment="1">
      <alignment horizontal="center" vertical="top"/>
    </xf>
    <xf numFmtId="0" fontId="3" fillId="3" borderId="8" xfId="2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9" fillId="3" borderId="0" xfId="1" applyNumberFormat="1" applyFont="1" applyFill="1" applyBorder="1" applyAlignment="1" applyProtection="1">
      <alignment vertical="top"/>
      <protection locked="0"/>
    </xf>
    <xf numFmtId="3" fontId="9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/>
    <xf numFmtId="43" fontId="9" fillId="3" borderId="0" xfId="1" applyFont="1" applyFill="1" applyBorder="1"/>
    <xf numFmtId="0" fontId="9" fillId="3" borderId="0" xfId="0" applyFont="1" applyFill="1" applyBorder="1" applyAlignment="1">
      <alignment vertical="center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</xdr:rowOff>
    </xdr:from>
    <xdr:to>
      <xdr:col>1</xdr:col>
      <xdr:colOff>719667</xdr:colOff>
      <xdr:row>3</xdr:row>
      <xdr:rowOff>137584</xdr:rowOff>
    </xdr:to>
    <xdr:pic>
      <xdr:nvPicPr>
        <xdr:cNvPr id="2" name="2 Imagen" descr="E:\logoITESP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"/>
          <a:ext cx="805392" cy="5947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5/1erTRIM/PRIMERTRIMESTRECON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EA"/>
      <sheetName val="1 ESF"/>
      <sheetName val="5 ECSF"/>
      <sheetName val="PT_ESF_ECSF"/>
      <sheetName val="6 EAA"/>
      <sheetName val="7 EADP"/>
      <sheetName val="3 EVHP"/>
      <sheetName val="4 EFE"/>
      <sheetName val="8 PC"/>
      <sheetName val="13 EAI"/>
      <sheetName val="14 CAdmon"/>
      <sheetName val="16 CTG"/>
      <sheetName val="15 COG"/>
      <sheetName val="17 CFG"/>
      <sheetName val="18 EN"/>
      <sheetName val="19 ID"/>
      <sheetName val="20 IPF"/>
      <sheetName val="21 CProg"/>
      <sheetName val="9-12 NOTAS"/>
    </sheetNames>
    <sheetDataSet>
      <sheetData sheetId="0"/>
      <sheetData sheetId="1">
        <row r="17">
          <cell r="D17">
            <v>2242731.6800000002</v>
          </cell>
          <cell r="E17">
            <v>0</v>
          </cell>
        </row>
        <row r="18">
          <cell r="D18">
            <v>646646.48</v>
          </cell>
          <cell r="E18">
            <v>0</v>
          </cell>
        </row>
        <row r="19">
          <cell r="D19">
            <v>4111.38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view="pageLayout" zoomScaleNormal="90" workbookViewId="0">
      <selection activeCell="E41" sqref="E41:F42"/>
    </sheetView>
  </sheetViews>
  <sheetFormatPr baseColWidth="10" defaultRowHeight="12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3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5"/>
      <c r="K2" s="5"/>
    </row>
    <row r="3" spans="1:11" s="6" customFormat="1" ht="14.1" customHeight="1" x14ac:dyDescent="0.2">
      <c r="A3" s="1"/>
      <c r="B3" s="2"/>
      <c r="C3" s="3" t="s">
        <v>1</v>
      </c>
      <c r="D3" s="3"/>
      <c r="E3" s="3"/>
      <c r="F3" s="3"/>
      <c r="G3" s="3"/>
      <c r="H3" s="2"/>
      <c r="I3" s="4"/>
      <c r="J3" s="5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5"/>
      <c r="K4" s="5"/>
    </row>
    <row r="5" spans="1:11" s="6" customFormat="1" ht="20.100000000000001" customHeight="1" x14ac:dyDescent="0.2">
      <c r="A5" s="7"/>
      <c r="B5" s="8"/>
      <c r="C5" s="8" t="s">
        <v>3</v>
      </c>
      <c r="D5" s="9" t="s">
        <v>4</v>
      </c>
      <c r="E5" s="9"/>
      <c r="F5" s="9"/>
      <c r="H5" s="10"/>
      <c r="I5" s="10"/>
    </row>
    <row r="6" spans="1:11" s="6" customFormat="1" ht="6.75" customHeight="1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11" s="6" customFormat="1" ht="3" customHeight="1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11" s="17" customFormat="1" x14ac:dyDescent="0.2">
      <c r="A8" s="12"/>
      <c r="B8" s="13" t="s">
        <v>5</v>
      </c>
      <c r="C8" s="13"/>
      <c r="D8" s="14" t="s">
        <v>6</v>
      </c>
      <c r="E8" s="14" t="s">
        <v>7</v>
      </c>
      <c r="F8" s="15" t="s">
        <v>8</v>
      </c>
      <c r="G8" s="15" t="s">
        <v>9</v>
      </c>
      <c r="H8" s="15" t="s">
        <v>10</v>
      </c>
      <c r="I8" s="16"/>
    </row>
    <row r="9" spans="1:11" s="17" customFormat="1" x14ac:dyDescent="0.2">
      <c r="A9" s="18"/>
      <c r="B9" s="19"/>
      <c r="C9" s="19"/>
      <c r="D9" s="20">
        <v>1</v>
      </c>
      <c r="E9" s="20">
        <v>2</v>
      </c>
      <c r="F9" s="21">
        <v>3</v>
      </c>
      <c r="G9" s="21" t="s">
        <v>11</v>
      </c>
      <c r="H9" s="21" t="s">
        <v>12</v>
      </c>
      <c r="I9" s="22"/>
    </row>
    <row r="10" spans="1:11" s="6" customFormat="1" ht="3" customHeight="1" x14ac:dyDescent="0.2">
      <c r="A10" s="23"/>
      <c r="B10" s="11"/>
      <c r="C10" s="11"/>
      <c r="D10" s="11"/>
      <c r="E10" s="11"/>
      <c r="F10" s="11"/>
      <c r="G10" s="11"/>
      <c r="H10" s="11"/>
      <c r="I10" s="24"/>
    </row>
    <row r="11" spans="1:11" s="6" customFormat="1" ht="3" customHeight="1" x14ac:dyDescent="0.2">
      <c r="A11" s="25"/>
      <c r="B11" s="26"/>
      <c r="C11" s="26"/>
      <c r="D11" s="26"/>
      <c r="E11" s="26"/>
      <c r="F11" s="26"/>
      <c r="G11" s="26"/>
      <c r="H11" s="26"/>
      <c r="I11" s="27"/>
      <c r="J11" s="5"/>
      <c r="K11" s="5"/>
    </row>
    <row r="12" spans="1:11" s="6" customFormat="1" x14ac:dyDescent="0.2">
      <c r="A12" s="28"/>
      <c r="B12" s="29" t="s">
        <v>13</v>
      </c>
      <c r="C12" s="29"/>
      <c r="D12" s="30">
        <f>+D14+D24</f>
        <v>0</v>
      </c>
      <c r="E12" s="30">
        <f>+E14+E24</f>
        <v>5075174.1399999997</v>
      </c>
      <c r="F12" s="30">
        <f>+F14+F24</f>
        <v>2181684.6</v>
      </c>
      <c r="G12" s="30">
        <f>+G14+G24</f>
        <v>2893489.5399999996</v>
      </c>
      <c r="H12" s="30">
        <f>+H14+H24</f>
        <v>2893489.5399999996</v>
      </c>
      <c r="I12" s="31"/>
      <c r="J12" s="5"/>
      <c r="K12" s="5"/>
    </row>
    <row r="13" spans="1:11" s="6" customFormat="1" ht="5.0999999999999996" customHeight="1" x14ac:dyDescent="0.2">
      <c r="A13" s="28"/>
      <c r="B13" s="32"/>
      <c r="C13" s="32"/>
      <c r="D13" s="30"/>
      <c r="E13" s="30"/>
      <c r="F13" s="30"/>
      <c r="G13" s="30"/>
      <c r="H13" s="30"/>
      <c r="I13" s="31"/>
      <c r="J13" s="5"/>
      <c r="K13" s="5"/>
    </row>
    <row r="14" spans="1:11" s="6" customFormat="1" x14ac:dyDescent="0.2">
      <c r="A14" s="33"/>
      <c r="B14" s="34" t="s">
        <v>14</v>
      </c>
      <c r="C14" s="34"/>
      <c r="D14" s="35">
        <f>SUM(D16:D22)</f>
        <v>0</v>
      </c>
      <c r="E14" s="35">
        <f>SUM(E16:E22)</f>
        <v>5075174.1399999997</v>
      </c>
      <c r="F14" s="35">
        <f>SUM(F16:F22)</f>
        <v>2181684.6</v>
      </c>
      <c r="G14" s="35">
        <f>D14+E14-F14</f>
        <v>2893489.5399999996</v>
      </c>
      <c r="H14" s="35">
        <f>G14-D14</f>
        <v>2893489.5399999996</v>
      </c>
      <c r="I14" s="36"/>
      <c r="J14" s="5"/>
      <c r="K14" s="37"/>
    </row>
    <row r="15" spans="1:11" s="6" customFormat="1" ht="5.0999999999999996" customHeight="1" x14ac:dyDescent="0.2">
      <c r="A15" s="38"/>
      <c r="B15" s="39"/>
      <c r="C15" s="39"/>
      <c r="D15" s="40"/>
      <c r="E15" s="40"/>
      <c r="F15" s="40"/>
      <c r="G15" s="40"/>
      <c r="H15" s="40"/>
      <c r="I15" s="41"/>
      <c r="J15" s="5"/>
      <c r="K15" s="37"/>
    </row>
    <row r="16" spans="1:11" s="6" customFormat="1" ht="19.5" customHeight="1" x14ac:dyDescent="0.2">
      <c r="A16" s="38"/>
      <c r="B16" s="42" t="s">
        <v>15</v>
      </c>
      <c r="C16" s="42"/>
      <c r="D16" s="43">
        <f>+'[1]1 ESF'!E17</f>
        <v>0</v>
      </c>
      <c r="E16" s="43">
        <v>4402520.79</v>
      </c>
      <c r="F16" s="43">
        <v>2159789.11</v>
      </c>
      <c r="G16" s="44">
        <f>D16+E16-F16</f>
        <v>2242731.6800000002</v>
      </c>
      <c r="H16" s="44">
        <f>G16-D16</f>
        <v>2242731.6800000002</v>
      </c>
      <c r="I16" s="41"/>
      <c r="J16" s="5"/>
      <c r="K16" s="37" t="str">
        <f>IF(G16='[1]1 ESF'!D17," ","Error")</f>
        <v xml:space="preserve"> </v>
      </c>
    </row>
    <row r="17" spans="1:14" s="6" customFormat="1" ht="19.5" customHeight="1" x14ac:dyDescent="0.2">
      <c r="A17" s="38"/>
      <c r="B17" s="42" t="s">
        <v>16</v>
      </c>
      <c r="C17" s="42"/>
      <c r="D17" s="43">
        <f>+'[1]1 ESF'!E18</f>
        <v>0</v>
      </c>
      <c r="E17" s="43">
        <v>664189.35</v>
      </c>
      <c r="F17" s="43">
        <v>17542.87</v>
      </c>
      <c r="G17" s="44">
        <f t="shared" ref="G17:G22" si="0">D17+E17-F17</f>
        <v>646646.48</v>
      </c>
      <c r="H17" s="44">
        <f t="shared" ref="H17:H22" si="1">G17-D17</f>
        <v>646646.48</v>
      </c>
      <c r="I17" s="41"/>
      <c r="J17" s="5"/>
      <c r="K17" s="37" t="str">
        <f>IF(G17='[1]1 ESF'!D18," ","Error")</f>
        <v xml:space="preserve"> </v>
      </c>
    </row>
    <row r="18" spans="1:14" s="6" customFormat="1" ht="19.5" customHeight="1" x14ac:dyDescent="0.2">
      <c r="A18" s="38"/>
      <c r="B18" s="42" t="s">
        <v>17</v>
      </c>
      <c r="C18" s="42"/>
      <c r="D18" s="43">
        <f>+'[1]1 ESF'!E19</f>
        <v>0</v>
      </c>
      <c r="E18" s="43">
        <v>8464</v>
      </c>
      <c r="F18" s="43">
        <v>4352.62</v>
      </c>
      <c r="G18" s="44">
        <f t="shared" si="0"/>
        <v>4111.38</v>
      </c>
      <c r="H18" s="44">
        <f t="shared" si="1"/>
        <v>4111.38</v>
      </c>
      <c r="I18" s="41"/>
      <c r="J18" s="5"/>
      <c r="K18" s="37" t="str">
        <f>IF(G18='[1]1 ESF'!D19," ","Error")</f>
        <v xml:space="preserve"> </v>
      </c>
    </row>
    <row r="19" spans="1:14" s="6" customFormat="1" ht="19.5" customHeight="1" x14ac:dyDescent="0.2">
      <c r="A19" s="38"/>
      <c r="B19" s="42" t="s">
        <v>18</v>
      </c>
      <c r="C19" s="42"/>
      <c r="D19" s="43">
        <f>+'[1]1 ESF'!E20</f>
        <v>0</v>
      </c>
      <c r="E19" s="43">
        <v>0</v>
      </c>
      <c r="F19" s="43">
        <v>0</v>
      </c>
      <c r="G19" s="44">
        <f t="shared" si="0"/>
        <v>0</v>
      </c>
      <c r="H19" s="44">
        <f t="shared" si="1"/>
        <v>0</v>
      </c>
      <c r="I19" s="41"/>
      <c r="J19" s="5"/>
      <c r="K19" s="37" t="str">
        <f>IF(G19='[1]1 ESF'!D20," ","Error")</f>
        <v xml:space="preserve"> </v>
      </c>
      <c r="N19" s="6" t="s">
        <v>19</v>
      </c>
    </row>
    <row r="20" spans="1:14" s="6" customFormat="1" ht="19.5" customHeight="1" x14ac:dyDescent="0.2">
      <c r="A20" s="38"/>
      <c r="B20" s="42" t="s">
        <v>20</v>
      </c>
      <c r="C20" s="42"/>
      <c r="D20" s="43">
        <f>+'[1]1 ESF'!E21</f>
        <v>0</v>
      </c>
      <c r="E20" s="43">
        <v>0</v>
      </c>
      <c r="F20" s="43">
        <v>0</v>
      </c>
      <c r="G20" s="44">
        <f t="shared" si="0"/>
        <v>0</v>
      </c>
      <c r="H20" s="44">
        <f t="shared" si="1"/>
        <v>0</v>
      </c>
      <c r="I20" s="41"/>
      <c r="J20" s="5"/>
      <c r="K20" s="37" t="str">
        <f>IF(G20='[1]1 ESF'!D21," ","Error")</f>
        <v xml:space="preserve"> </v>
      </c>
    </row>
    <row r="21" spans="1:14" s="6" customFormat="1" ht="19.5" customHeight="1" x14ac:dyDescent="0.2">
      <c r="A21" s="38"/>
      <c r="B21" s="42" t="s">
        <v>21</v>
      </c>
      <c r="C21" s="42"/>
      <c r="D21" s="43">
        <f>+'[1]1 ESF'!E22</f>
        <v>0</v>
      </c>
      <c r="E21" s="43">
        <v>0</v>
      </c>
      <c r="F21" s="43">
        <v>0</v>
      </c>
      <c r="G21" s="44">
        <f t="shared" si="0"/>
        <v>0</v>
      </c>
      <c r="H21" s="44">
        <f t="shared" si="1"/>
        <v>0</v>
      </c>
      <c r="I21" s="41"/>
      <c r="J21" s="5"/>
      <c r="K21" s="37" t="str">
        <f>IF(G21='[1]1 ESF'!D22," ","Error")</f>
        <v xml:space="preserve"> </v>
      </c>
      <c r="L21" s="6" t="s">
        <v>19</v>
      </c>
    </row>
    <row r="22" spans="1:14" ht="19.5" customHeight="1" x14ac:dyDescent="0.2">
      <c r="A22" s="38"/>
      <c r="B22" s="42" t="s">
        <v>22</v>
      </c>
      <c r="C22" s="42"/>
      <c r="D22" s="43">
        <f>+'[1]1 ESF'!E23</f>
        <v>0</v>
      </c>
      <c r="E22" s="43">
        <v>0</v>
      </c>
      <c r="F22" s="43">
        <v>0</v>
      </c>
      <c r="G22" s="44">
        <f t="shared" si="0"/>
        <v>0</v>
      </c>
      <c r="H22" s="44">
        <f t="shared" si="1"/>
        <v>0</v>
      </c>
      <c r="I22" s="41"/>
      <c r="K22" s="37" t="str">
        <f>IF(G22='[1]1 ESF'!D23," ","Error")</f>
        <v xml:space="preserve"> </v>
      </c>
    </row>
    <row r="23" spans="1:14" x14ac:dyDescent="0.2">
      <c r="A23" s="38"/>
      <c r="B23" s="45"/>
      <c r="C23" s="45"/>
      <c r="D23" s="46"/>
      <c r="E23" s="46"/>
      <c r="F23" s="46"/>
      <c r="G23" s="46"/>
      <c r="H23" s="46"/>
      <c r="I23" s="41"/>
      <c r="K23" s="37"/>
    </row>
    <row r="24" spans="1:14" x14ac:dyDescent="0.2">
      <c r="A24" s="33"/>
      <c r="B24" s="34" t="s">
        <v>23</v>
      </c>
      <c r="C24" s="34"/>
      <c r="D24" s="35">
        <f>SUM(D26:D34)</f>
        <v>0</v>
      </c>
      <c r="E24" s="35">
        <f>SUM(E26:E34)</f>
        <v>0</v>
      </c>
      <c r="F24" s="35">
        <f>SUM(F26:F34)</f>
        <v>0</v>
      </c>
      <c r="G24" s="35">
        <f>D24+E24-F24</f>
        <v>0</v>
      </c>
      <c r="H24" s="35">
        <f>G24-D24</f>
        <v>0</v>
      </c>
      <c r="I24" s="36"/>
      <c r="K24" s="37"/>
    </row>
    <row r="25" spans="1:14" ht="5.0999999999999996" customHeight="1" x14ac:dyDescent="0.2">
      <c r="A25" s="38"/>
      <c r="B25" s="39"/>
      <c r="C25" s="45"/>
      <c r="D25" s="40"/>
      <c r="E25" s="40"/>
      <c r="F25" s="40"/>
      <c r="G25" s="40"/>
      <c r="H25" s="40"/>
      <c r="I25" s="41"/>
      <c r="K25" s="37"/>
    </row>
    <row r="26" spans="1:14" ht="19.5" customHeight="1" x14ac:dyDescent="0.2">
      <c r="A26" s="38"/>
      <c r="B26" s="42" t="s">
        <v>24</v>
      </c>
      <c r="C26" s="42"/>
      <c r="D26" s="43">
        <f>+'[1]1 ESF'!E30</f>
        <v>0</v>
      </c>
      <c r="E26" s="43">
        <v>0</v>
      </c>
      <c r="F26" s="43">
        <v>0</v>
      </c>
      <c r="G26" s="44">
        <f>D26+E26-F26</f>
        <v>0</v>
      </c>
      <c r="H26" s="44">
        <f>G26-D26</f>
        <v>0</v>
      </c>
      <c r="I26" s="41"/>
      <c r="K26" s="37"/>
    </row>
    <row r="27" spans="1:14" ht="19.5" customHeight="1" x14ac:dyDescent="0.2">
      <c r="A27" s="38"/>
      <c r="B27" s="42" t="s">
        <v>25</v>
      </c>
      <c r="C27" s="42"/>
      <c r="D27" s="43">
        <f>+'[1]1 ESF'!E31</f>
        <v>0</v>
      </c>
      <c r="E27" s="43">
        <v>0</v>
      </c>
      <c r="F27" s="43">
        <v>0</v>
      </c>
      <c r="G27" s="44">
        <f t="shared" ref="G27:G34" si="2">D27+E27-F27</f>
        <v>0</v>
      </c>
      <c r="H27" s="44">
        <f t="shared" ref="H27:H34" si="3">G27-D27</f>
        <v>0</v>
      </c>
      <c r="I27" s="41"/>
      <c r="K27" s="37"/>
    </row>
    <row r="28" spans="1:14" ht="19.5" customHeight="1" x14ac:dyDescent="0.2">
      <c r="A28" s="38"/>
      <c r="B28" s="42" t="s">
        <v>26</v>
      </c>
      <c r="C28" s="42"/>
      <c r="D28" s="43">
        <f>+'[1]1 ESF'!E32</f>
        <v>0</v>
      </c>
      <c r="E28" s="43">
        <v>0</v>
      </c>
      <c r="F28" s="43">
        <v>0</v>
      </c>
      <c r="G28" s="44">
        <f t="shared" si="2"/>
        <v>0</v>
      </c>
      <c r="H28" s="44">
        <f t="shared" si="3"/>
        <v>0</v>
      </c>
      <c r="I28" s="41"/>
      <c r="K28" s="37"/>
    </row>
    <row r="29" spans="1:14" ht="19.5" customHeight="1" x14ac:dyDescent="0.2">
      <c r="A29" s="38"/>
      <c r="B29" s="42" t="s">
        <v>27</v>
      </c>
      <c r="C29" s="42"/>
      <c r="D29" s="43">
        <f>+'[1]1 ESF'!E33</f>
        <v>0</v>
      </c>
      <c r="E29" s="43">
        <v>0</v>
      </c>
      <c r="F29" s="43">
        <v>0</v>
      </c>
      <c r="G29" s="44">
        <f t="shared" si="2"/>
        <v>0</v>
      </c>
      <c r="H29" s="44">
        <f t="shared" si="3"/>
        <v>0</v>
      </c>
      <c r="I29" s="41"/>
      <c r="K29" s="37"/>
    </row>
    <row r="30" spans="1:14" ht="19.5" customHeight="1" x14ac:dyDescent="0.2">
      <c r="A30" s="38"/>
      <c r="B30" s="42" t="s">
        <v>28</v>
      </c>
      <c r="C30" s="42"/>
      <c r="D30" s="43">
        <f>+'[1]1 ESF'!E34</f>
        <v>0</v>
      </c>
      <c r="E30" s="43">
        <v>0</v>
      </c>
      <c r="F30" s="43">
        <v>0</v>
      </c>
      <c r="G30" s="44">
        <f t="shared" si="2"/>
        <v>0</v>
      </c>
      <c r="H30" s="44">
        <f t="shared" si="3"/>
        <v>0</v>
      </c>
      <c r="I30" s="41"/>
      <c r="K30" s="37"/>
    </row>
    <row r="31" spans="1:14" ht="19.5" customHeight="1" x14ac:dyDescent="0.2">
      <c r="A31" s="38"/>
      <c r="B31" s="42" t="s">
        <v>29</v>
      </c>
      <c r="C31" s="42"/>
      <c r="D31" s="43">
        <f>+'[1]1 ESF'!E35</f>
        <v>0</v>
      </c>
      <c r="E31" s="43">
        <v>0</v>
      </c>
      <c r="F31" s="43">
        <v>0</v>
      </c>
      <c r="G31" s="44">
        <f t="shared" si="2"/>
        <v>0</v>
      </c>
      <c r="H31" s="44">
        <f t="shared" si="3"/>
        <v>0</v>
      </c>
      <c r="I31" s="41"/>
      <c r="K31" s="37"/>
    </row>
    <row r="32" spans="1:14" ht="19.5" customHeight="1" x14ac:dyDescent="0.2">
      <c r="A32" s="38"/>
      <c r="B32" s="42" t="s">
        <v>30</v>
      </c>
      <c r="C32" s="42"/>
      <c r="D32" s="43">
        <f>+'[1]1 ESF'!E36</f>
        <v>0</v>
      </c>
      <c r="E32" s="43">
        <v>0</v>
      </c>
      <c r="F32" s="43">
        <v>0</v>
      </c>
      <c r="G32" s="44">
        <f t="shared" si="2"/>
        <v>0</v>
      </c>
      <c r="H32" s="44">
        <f t="shared" si="3"/>
        <v>0</v>
      </c>
      <c r="I32" s="41"/>
      <c r="K32" s="37"/>
    </row>
    <row r="33" spans="1:17" ht="19.5" customHeight="1" x14ac:dyDescent="0.2">
      <c r="A33" s="38"/>
      <c r="B33" s="42" t="s">
        <v>31</v>
      </c>
      <c r="C33" s="42"/>
      <c r="D33" s="43">
        <f>+'[1]1 ESF'!E37</f>
        <v>0</v>
      </c>
      <c r="E33" s="43">
        <v>0</v>
      </c>
      <c r="F33" s="43">
        <v>0</v>
      </c>
      <c r="G33" s="44">
        <f t="shared" si="2"/>
        <v>0</v>
      </c>
      <c r="H33" s="44">
        <f t="shared" si="3"/>
        <v>0</v>
      </c>
      <c r="I33" s="41"/>
      <c r="K33" s="37"/>
    </row>
    <row r="34" spans="1:17" ht="19.5" customHeight="1" x14ac:dyDescent="0.2">
      <c r="A34" s="38"/>
      <c r="B34" s="42" t="s">
        <v>32</v>
      </c>
      <c r="C34" s="42"/>
      <c r="D34" s="43">
        <f>+'[1]1 ESF'!E38</f>
        <v>0</v>
      </c>
      <c r="E34" s="43">
        <v>0</v>
      </c>
      <c r="F34" s="43">
        <v>0</v>
      </c>
      <c r="G34" s="44">
        <f t="shared" si="2"/>
        <v>0</v>
      </c>
      <c r="H34" s="44">
        <f t="shared" si="3"/>
        <v>0</v>
      </c>
      <c r="I34" s="41"/>
      <c r="K34" s="37" t="str">
        <f>IF(G34='[1]1 ESF'!D38," ","error")</f>
        <v xml:space="preserve"> </v>
      </c>
    </row>
    <row r="35" spans="1:17" x14ac:dyDescent="0.2">
      <c r="A35" s="38"/>
      <c r="B35" s="45"/>
      <c r="C35" s="45"/>
      <c r="D35" s="46"/>
      <c r="E35" s="40"/>
      <c r="F35" s="40"/>
      <c r="G35" s="40"/>
      <c r="H35" s="40"/>
      <c r="I35" s="41"/>
      <c r="K35" s="37"/>
    </row>
    <row r="36" spans="1:17" ht="6" customHeight="1" x14ac:dyDescent="0.2">
      <c r="A36" s="47"/>
      <c r="B36" s="48"/>
      <c r="C36" s="48"/>
      <c r="D36" s="48"/>
      <c r="E36" s="48"/>
      <c r="F36" s="48"/>
      <c r="G36" s="48"/>
      <c r="H36" s="48"/>
      <c r="I36" s="49"/>
    </row>
    <row r="37" spans="1:17" ht="6" customHeight="1" x14ac:dyDescent="0.2">
      <c r="A37" s="50"/>
      <c r="B37" s="51"/>
      <c r="C37" s="52"/>
      <c r="E37" s="50"/>
      <c r="F37" s="50"/>
      <c r="G37" s="50"/>
      <c r="H37" s="50"/>
      <c r="I37" s="50"/>
    </row>
    <row r="38" spans="1:17" ht="15" customHeight="1" x14ac:dyDescent="0.2">
      <c r="A38" s="6"/>
      <c r="B38" s="54" t="s">
        <v>33</v>
      </c>
      <c r="C38" s="54"/>
      <c r="D38" s="54"/>
      <c r="E38" s="54"/>
      <c r="F38" s="54"/>
      <c r="G38" s="54"/>
      <c r="H38" s="54"/>
      <c r="I38" s="55"/>
      <c r="J38" s="55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5"/>
      <c r="C39" s="56"/>
      <c r="D39" s="57"/>
      <c r="E39" s="57"/>
      <c r="F39" s="6"/>
      <c r="G39" s="58"/>
      <c r="H39" s="56"/>
      <c r="I39" s="57"/>
      <c r="J39" s="57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57"/>
      <c r="C40" s="59"/>
      <c r="D40" s="57"/>
      <c r="E40" s="59"/>
      <c r="F40" s="59"/>
      <c r="G40" s="60"/>
      <c r="H40" s="60"/>
      <c r="I40" s="57"/>
      <c r="J40" s="57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1" t="s">
        <v>34</v>
      </c>
      <c r="C41" s="62"/>
      <c r="D41" s="63"/>
      <c r="E41" s="64" t="s">
        <v>35</v>
      </c>
      <c r="F41" s="64"/>
      <c r="G41" s="65"/>
      <c r="H41" s="65"/>
      <c r="I41" s="66"/>
      <c r="J41" s="6"/>
      <c r="P41" s="6"/>
      <c r="Q41" s="6"/>
    </row>
    <row r="42" spans="1:17" ht="14.1" customHeight="1" x14ac:dyDescent="0.2">
      <c r="A42" s="6"/>
      <c r="B42" s="67" t="s">
        <v>36</v>
      </c>
      <c r="C42" s="67"/>
      <c r="D42" s="68"/>
      <c r="E42" s="69" t="s">
        <v>37</v>
      </c>
      <c r="F42" s="69"/>
      <c r="G42" s="69"/>
      <c r="H42" s="69"/>
      <c r="I42" s="66"/>
      <c r="J42" s="6"/>
      <c r="P42" s="6"/>
      <c r="Q42" s="6"/>
    </row>
    <row r="43" spans="1:17" x14ac:dyDescent="0.2">
      <c r="B43" s="6"/>
      <c r="C43" s="6"/>
      <c r="D43" s="70"/>
      <c r="E43" s="6"/>
      <c r="F43" s="6"/>
      <c r="G43" s="6"/>
    </row>
    <row r="44" spans="1:17" x14ac:dyDescent="0.2">
      <c r="B44" s="6"/>
      <c r="C44" s="6"/>
      <c r="D44" s="70"/>
      <c r="E44" s="6"/>
      <c r="F44" s="6"/>
      <c r="G44" s="6"/>
    </row>
  </sheetData>
  <sheetProtection formatCells="0" selectLockedCells="1"/>
  <mergeCells count="37">
    <mergeCell ref="B38:H38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C3:G3"/>
    <mergeCell ref="C4:G4"/>
    <mergeCell ref="D5:F5"/>
    <mergeCell ref="A6:I6"/>
  </mergeCells>
  <printOptions verticalCentered="1"/>
  <pageMargins left="0.35" right="0" top="0.39" bottom="0.59055118110236227" header="0" footer="0"/>
  <pageSetup scale="51" orientation="landscape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EAA</vt:lpstr>
      <vt:lpstr>'6 EAA'!Área_de_impresión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2018-04-19T16:29:52Z</dcterms:created>
  <dcterms:modified xsi:type="dcterms:W3CDTF">2018-04-19T16:30:07Z</dcterms:modified>
</cp:coreProperties>
</file>