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PRESUPUESTARIA\"/>
    </mc:Choice>
  </mc:AlternateContent>
  <bookViews>
    <workbookView xWindow="0" yWindow="0" windowWidth="20490" windowHeight="7050"/>
  </bookViews>
  <sheets>
    <sheet name="EAI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F26" i="1"/>
  <c r="E26" i="1"/>
  <c r="J14" i="1"/>
  <c r="J13" i="1"/>
  <c r="G13" i="1"/>
  <c r="J12" i="1"/>
  <c r="G12" i="1"/>
  <c r="J11" i="1"/>
  <c r="G11" i="1"/>
  <c r="G26" i="1" l="1"/>
  <c r="J26" i="1"/>
</calcChain>
</file>

<file path=xl/sharedStrings.xml><?xml version="1.0" encoding="utf-8"?>
<sst xmlns="http://schemas.openxmlformats.org/spreadsheetml/2006/main" count="36" uniqueCount="34">
  <si>
    <t>ESTADO ANALÍTICO DE INGRESOS</t>
  </si>
  <si>
    <t>Del 1 de Enero al 30 de Junio de 2015</t>
  </si>
  <si>
    <t xml:space="preserve">Ente Público:      </t>
  </si>
  <si>
    <t>INSTITUTO TECNOLOGICO SUPERIOR DE PURISIMA DEL RINCON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</si>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</sst>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0" fontId="2" fillId="0" borderId="9" xfId="0" applyFont="1" applyBorder="1"/>
    <xf numFmtId="0" fontId="7" fillId="2" borderId="0" xfId="2" applyFont="1" applyFill="1"/>
    <xf numFmtId="43" fontId="6" fillId="2" borderId="8" xfId="1" applyFont="1" applyFill="1" applyBorder="1" applyAlignment="1">
      <alignment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2" fillId="0" borderId="0" xfId="0" applyFont="1"/>
    <xf numFmtId="0" fontId="9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4</xdr:col>
      <xdr:colOff>95250</xdr:colOff>
      <xdr:row>38</xdr:row>
      <xdr:rowOff>35077</xdr:rowOff>
    </xdr:to>
    <xdr:sp macro="" textlink="">
      <xdr:nvSpPr>
        <xdr:cNvPr id="2" name="1 CuadroTexto"/>
        <xdr:cNvSpPr txBox="1"/>
      </xdr:nvSpPr>
      <xdr:spPr>
        <a:xfrm>
          <a:off x="85725" y="9115425"/>
          <a:ext cx="3952875" cy="125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885825</xdr:colOff>
      <xdr:row>30</xdr:row>
      <xdr:rowOff>785</xdr:rowOff>
    </xdr:from>
    <xdr:to>
      <xdr:col>9</xdr:col>
      <xdr:colOff>762000</xdr:colOff>
      <xdr:row>37</xdr:row>
      <xdr:rowOff>81296</xdr:rowOff>
    </xdr:to>
    <xdr:sp macro="" textlink="">
      <xdr:nvSpPr>
        <xdr:cNvPr id="3" name="2 CuadroTexto"/>
        <xdr:cNvSpPr txBox="1"/>
      </xdr:nvSpPr>
      <xdr:spPr>
        <a:xfrm>
          <a:off x="5953125" y="9116210"/>
          <a:ext cx="437197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9"/>
  <sheetViews>
    <sheetView showGridLines="0" tabSelected="1" view="pageLayout" zoomScaleNormal="100" workbookViewId="0">
      <selection activeCell="D2" sqref="D2:J2"/>
    </sheetView>
  </sheetViews>
  <sheetFormatPr baseColWidth="10" defaultRowHeight="12" x14ac:dyDescent="0.2"/>
  <cols>
    <col min="1" max="1" width="1.140625" style="1" customWidth="1"/>
    <col min="2" max="3" width="3.7109375" style="38" customWidth="1"/>
    <col min="4" max="4" width="46.42578125" style="38" customWidth="1"/>
    <col min="5" max="10" width="15.7109375" style="38" customWidth="1"/>
    <col min="11" max="11" width="2" style="1" customWidth="1"/>
    <col min="12" max="16384" width="11.42578125" style="38"/>
  </cols>
  <sheetData>
    <row r="1" spans="1:10" ht="18.75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1:10" ht="15" customHeight="1" x14ac:dyDescent="0.2">
      <c r="B2" s="2"/>
      <c r="C2" s="2"/>
      <c r="D2" s="55"/>
      <c r="E2" s="55"/>
      <c r="F2" s="55"/>
      <c r="G2" s="55"/>
      <c r="H2" s="55"/>
      <c r="I2" s="55"/>
      <c r="J2" s="55"/>
    </row>
    <row r="3" spans="1:10" ht="15" customHeight="1" x14ac:dyDescent="0.2">
      <c r="B3" s="55" t="s">
        <v>1</v>
      </c>
      <c r="C3" s="55"/>
      <c r="D3" s="55"/>
      <c r="E3" s="55"/>
      <c r="F3" s="55"/>
      <c r="G3" s="55"/>
      <c r="H3" s="55"/>
      <c r="I3" s="55"/>
      <c r="J3" s="55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9" t="s">
        <v>3</v>
      </c>
      <c r="F5" s="10"/>
      <c r="G5" s="11"/>
      <c r="H5" s="11"/>
      <c r="I5" s="11"/>
      <c r="J5" s="12"/>
    </row>
    <row r="6" spans="1:10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0" ht="12" customHeight="1" x14ac:dyDescent="0.2">
      <c r="A7" s="13"/>
      <c r="B7" s="54" t="s">
        <v>4</v>
      </c>
      <c r="C7" s="54"/>
      <c r="D7" s="54"/>
      <c r="E7" s="54" t="s">
        <v>5</v>
      </c>
      <c r="F7" s="54"/>
      <c r="G7" s="54"/>
      <c r="H7" s="54"/>
      <c r="I7" s="54"/>
      <c r="J7" s="53" t="s">
        <v>6</v>
      </c>
    </row>
    <row r="8" spans="1:10" ht="24" x14ac:dyDescent="0.2">
      <c r="A8" s="3"/>
      <c r="B8" s="54"/>
      <c r="C8" s="54"/>
      <c r="D8" s="54"/>
      <c r="E8" s="14" t="s">
        <v>7</v>
      </c>
      <c r="F8" s="15" t="s">
        <v>8</v>
      </c>
      <c r="G8" s="14" t="s">
        <v>9</v>
      </c>
      <c r="H8" s="14" t="s">
        <v>10</v>
      </c>
      <c r="I8" s="14" t="s">
        <v>11</v>
      </c>
      <c r="J8" s="53"/>
    </row>
    <row r="9" spans="1:10" ht="12" customHeight="1" x14ac:dyDescent="0.2">
      <c r="A9" s="3"/>
      <c r="B9" s="54"/>
      <c r="C9" s="54"/>
      <c r="D9" s="54"/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52" t="s">
        <v>18</v>
      </c>
      <c r="C11" s="50"/>
      <c r="D11" s="5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6"/>
      <c r="B12" s="52" t="s">
        <v>19</v>
      </c>
      <c r="C12" s="50"/>
      <c r="D12" s="51"/>
      <c r="E12" s="22">
        <v>0</v>
      </c>
      <c r="F12" s="22">
        <v>0</v>
      </c>
      <c r="G12" s="22">
        <f t="shared" ref="G12:G13" si="0">+E12+F12</f>
        <v>0</v>
      </c>
      <c r="H12" s="22">
        <v>0</v>
      </c>
      <c r="I12" s="22">
        <v>0</v>
      </c>
      <c r="J12" s="22">
        <f t="shared" ref="J12:J13" si="1">+I12-E12</f>
        <v>0</v>
      </c>
    </row>
    <row r="13" spans="1:10" ht="12" customHeight="1" x14ac:dyDescent="0.2">
      <c r="A13" s="16"/>
      <c r="B13" s="52" t="s">
        <v>20</v>
      </c>
      <c r="C13" s="50"/>
      <c r="D13" s="5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6"/>
      <c r="B14" s="52" t="s">
        <v>21</v>
      </c>
      <c r="C14" s="50"/>
      <c r="D14" s="51"/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f>+I14-E14</f>
        <v>0</v>
      </c>
    </row>
    <row r="15" spans="1:10" ht="12" customHeight="1" x14ac:dyDescent="0.2">
      <c r="A15" s="16"/>
      <c r="B15" s="52" t="s">
        <v>22</v>
      </c>
      <c r="C15" s="50"/>
      <c r="D15" s="51"/>
      <c r="E15" s="22"/>
      <c r="F15" s="22"/>
      <c r="G15" s="22"/>
      <c r="H15" s="22"/>
      <c r="I15" s="22"/>
      <c r="J15" s="22"/>
    </row>
    <row r="16" spans="1:10" ht="12" customHeight="1" x14ac:dyDescent="0.2">
      <c r="A16" s="16"/>
      <c r="B16" s="23"/>
      <c r="C16" s="50" t="s">
        <v>23</v>
      </c>
      <c r="D16" s="51"/>
      <c r="E16" s="24">
        <v>236505</v>
      </c>
      <c r="F16" s="24">
        <v>38000</v>
      </c>
      <c r="G16" s="24">
        <v>274505</v>
      </c>
      <c r="H16" s="24">
        <v>89390</v>
      </c>
      <c r="I16" s="24">
        <v>89390</v>
      </c>
      <c r="J16" s="24">
        <v>-147115</v>
      </c>
    </row>
    <row r="17" spans="1:10" ht="12" customHeight="1" x14ac:dyDescent="0.2">
      <c r="A17" s="16"/>
      <c r="B17" s="23"/>
      <c r="C17" s="50" t="s">
        <v>24</v>
      </c>
      <c r="D17" s="51"/>
      <c r="E17" s="22"/>
      <c r="F17" s="22"/>
      <c r="G17" s="22"/>
      <c r="H17" s="22"/>
      <c r="I17" s="22"/>
      <c r="J17" s="22"/>
    </row>
    <row r="18" spans="1:10" ht="12" customHeight="1" x14ac:dyDescent="0.2">
      <c r="A18" s="16"/>
      <c r="B18" s="52" t="s">
        <v>25</v>
      </c>
      <c r="C18" s="50"/>
      <c r="D18" s="51"/>
      <c r="E18" s="22"/>
      <c r="F18" s="22"/>
      <c r="G18" s="22"/>
      <c r="H18" s="22"/>
      <c r="I18" s="22"/>
      <c r="J18" s="22"/>
    </row>
    <row r="19" spans="1:10" ht="12" customHeight="1" x14ac:dyDescent="0.2">
      <c r="A19" s="16"/>
      <c r="B19" s="23"/>
      <c r="C19" s="50" t="s">
        <v>23</v>
      </c>
      <c r="D19" s="51"/>
      <c r="E19" s="24">
        <v>4250</v>
      </c>
      <c r="F19" s="24">
        <v>2459269.77</v>
      </c>
      <c r="G19" s="24">
        <v>2463519.77</v>
      </c>
      <c r="H19" s="24">
        <v>2461419.77</v>
      </c>
      <c r="I19" s="24">
        <v>2461419.77</v>
      </c>
      <c r="J19" s="24">
        <v>2457169.77</v>
      </c>
    </row>
    <row r="20" spans="1:10" ht="12" customHeight="1" x14ac:dyDescent="0.2">
      <c r="A20" s="16"/>
      <c r="B20" s="23"/>
      <c r="C20" s="50" t="s">
        <v>24</v>
      </c>
      <c r="D20" s="51"/>
      <c r="E20" s="22"/>
      <c r="F20" s="22"/>
      <c r="G20" s="22"/>
      <c r="H20" s="22"/>
      <c r="I20" s="22"/>
      <c r="J20" s="22"/>
    </row>
    <row r="21" spans="1:10" ht="12" customHeight="1" x14ac:dyDescent="0.2">
      <c r="A21" s="16"/>
      <c r="B21" s="52" t="s">
        <v>26</v>
      </c>
      <c r="C21" s="50"/>
      <c r="D21" s="51"/>
      <c r="E21" s="22"/>
      <c r="F21" s="22"/>
      <c r="G21" s="22"/>
      <c r="H21" s="22"/>
      <c r="I21" s="22"/>
      <c r="J21" s="22"/>
    </row>
    <row r="22" spans="1:10" ht="12" customHeight="1" x14ac:dyDescent="0.2">
      <c r="A22" s="16"/>
      <c r="B22" s="52" t="s">
        <v>27</v>
      </c>
      <c r="C22" s="50"/>
      <c r="D22" s="51"/>
      <c r="E22" s="25">
        <v>0</v>
      </c>
      <c r="F22" s="24">
        <v>28597076.66</v>
      </c>
      <c r="G22" s="24">
        <v>28597076.66</v>
      </c>
      <c r="H22" s="24">
        <v>9648157</v>
      </c>
      <c r="I22" s="24">
        <v>9648157</v>
      </c>
      <c r="J22" s="24">
        <v>9648157</v>
      </c>
    </row>
    <row r="23" spans="1:10" ht="12" customHeight="1" x14ac:dyDescent="0.2">
      <c r="A23" s="26"/>
      <c r="B23" s="52" t="s">
        <v>28</v>
      </c>
      <c r="C23" s="50"/>
      <c r="D23" s="51"/>
      <c r="E23" s="24">
        <v>10345062.99</v>
      </c>
      <c r="F23" s="24">
        <v>1788889.85</v>
      </c>
      <c r="G23" s="24">
        <v>12133952.84</v>
      </c>
      <c r="H23" s="24">
        <v>5313783.05</v>
      </c>
      <c r="I23" s="24">
        <v>5313783.05</v>
      </c>
      <c r="J23" s="24">
        <v>-5031279.9400000004</v>
      </c>
    </row>
    <row r="24" spans="1:10" ht="12" customHeight="1" x14ac:dyDescent="0.2">
      <c r="A24" s="16"/>
      <c r="B24" s="52" t="s">
        <v>29</v>
      </c>
      <c r="C24" s="50"/>
      <c r="D24" s="51"/>
      <c r="E24" s="22"/>
      <c r="F24" s="27"/>
      <c r="G24" s="22"/>
      <c r="H24" s="27"/>
      <c r="I24" s="22"/>
      <c r="J24" s="22"/>
    </row>
    <row r="25" spans="1:10" ht="12" customHeight="1" x14ac:dyDescent="0.2">
      <c r="A25" s="16"/>
      <c r="B25" s="28"/>
      <c r="C25" s="29"/>
      <c r="D25" s="30"/>
      <c r="E25" s="31"/>
      <c r="F25" s="32"/>
      <c r="G25" s="32"/>
      <c r="H25" s="32"/>
      <c r="I25" s="32"/>
      <c r="J25" s="32"/>
    </row>
    <row r="26" spans="1:10" ht="12" customHeight="1" x14ac:dyDescent="0.2">
      <c r="A26" s="3"/>
      <c r="B26" s="33"/>
      <c r="C26" s="34"/>
      <c r="D26" s="35" t="s">
        <v>30</v>
      </c>
      <c r="E26" s="22">
        <f>SUM(E11+E12+E13+E14+E15+E16+E17+E18+E19+E21+E22+E23+E24)</f>
        <v>10585817.99</v>
      </c>
      <c r="F26" s="22">
        <f>SUM(F11+F12+F13+F14+F15+F16+F17+F18+F19+F21+F22+F23+F24)</f>
        <v>32883236.280000001</v>
      </c>
      <c r="G26" s="22">
        <f>SUM(G11+G12+G13+G14+G15+G16+G17+G18+G19+G21+G22+G23+G24)</f>
        <v>43469054.269999996</v>
      </c>
      <c r="H26" s="22">
        <f>SUM(H11+H12+H13+H14+H15+H16+H17+H18+H19+H21+H22+H23+H24)</f>
        <v>17512749.82</v>
      </c>
      <c r="I26" s="22">
        <f>SUM(I11+I12+I13+I14+I15+I16+I17+I18+I19+I21+I22+I23+I24)</f>
        <v>17512749.82</v>
      </c>
      <c r="J26" s="44">
        <f>IF(I26&gt;E26,I26-E26,0)</f>
        <v>6926931.8300000001</v>
      </c>
    </row>
    <row r="27" spans="1:10" ht="12" customHeight="1" x14ac:dyDescent="0.2">
      <c r="A27" s="16"/>
      <c r="B27" s="39" t="s">
        <v>32</v>
      </c>
      <c r="C27" s="36"/>
      <c r="D27" s="36"/>
      <c r="E27" s="37"/>
      <c r="F27" s="37"/>
      <c r="G27" s="37"/>
      <c r="H27" s="46" t="s">
        <v>31</v>
      </c>
      <c r="I27" s="47"/>
      <c r="J27" s="45"/>
    </row>
    <row r="28" spans="1:10" ht="12" customHeight="1" x14ac:dyDescent="0.2">
      <c r="A28" s="3"/>
      <c r="B28" s="3"/>
      <c r="C28" s="3"/>
      <c r="D28" s="3"/>
      <c r="E28" s="12"/>
      <c r="F28" s="12"/>
      <c r="G28" s="12"/>
      <c r="H28" s="12"/>
      <c r="I28" s="12"/>
      <c r="J28" s="12"/>
    </row>
    <row r="29" spans="1:10" x14ac:dyDescent="0.2">
      <c r="A29" s="16"/>
      <c r="B29" s="48"/>
      <c r="C29" s="48"/>
      <c r="D29" s="48"/>
      <c r="E29" s="48"/>
      <c r="F29" s="48"/>
      <c r="G29" s="48"/>
      <c r="H29" s="48"/>
      <c r="I29" s="48"/>
      <c r="J29" s="48"/>
    </row>
    <row r="30" spans="1:10" x14ac:dyDescent="0.2">
      <c r="B30" s="39" t="s">
        <v>33</v>
      </c>
      <c r="C30" s="1"/>
      <c r="D30" s="1"/>
      <c r="E30" s="1"/>
      <c r="F30" s="1"/>
      <c r="G30" s="1"/>
      <c r="H30" s="1"/>
      <c r="I30" s="1"/>
      <c r="J30" s="1"/>
    </row>
    <row r="31" spans="1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3:11" x14ac:dyDescent="0.2">
      <c r="C33" s="40"/>
      <c r="D33" s="40"/>
      <c r="E33" s="40"/>
      <c r="F33" s="40"/>
      <c r="G33" s="40"/>
      <c r="H33" s="40"/>
      <c r="I33" s="40"/>
      <c r="J33" s="40"/>
      <c r="K33" s="5"/>
    </row>
    <row r="34" spans="3:11" x14ac:dyDescent="0.2">
      <c r="C34" s="40"/>
      <c r="D34" s="40"/>
      <c r="E34" s="40"/>
      <c r="F34" s="40"/>
      <c r="G34" s="40"/>
      <c r="H34" s="40"/>
      <c r="I34" s="40"/>
      <c r="J34" s="40"/>
      <c r="K34" s="5"/>
    </row>
    <row r="35" spans="3:11" x14ac:dyDescent="0.2">
      <c r="C35" s="40"/>
      <c r="D35" s="41"/>
      <c r="E35" s="41"/>
      <c r="F35" s="42"/>
      <c r="G35" s="42"/>
      <c r="H35" s="49"/>
      <c r="I35" s="49"/>
      <c r="J35" s="49"/>
      <c r="K35" s="49"/>
    </row>
    <row r="36" spans="3:11" ht="12" customHeight="1" x14ac:dyDescent="0.2">
      <c r="C36" s="40"/>
      <c r="D36" s="41"/>
      <c r="E36" s="41"/>
      <c r="F36" s="43"/>
      <c r="G36" s="43"/>
      <c r="H36" s="49"/>
      <c r="I36" s="49"/>
      <c r="J36" s="49"/>
      <c r="K36" s="49"/>
    </row>
    <row r="37" spans="3:11" x14ac:dyDescent="0.2">
      <c r="C37" s="40"/>
      <c r="D37" s="40"/>
      <c r="E37" s="40"/>
      <c r="F37" s="40"/>
      <c r="G37" s="40"/>
      <c r="H37" s="40"/>
      <c r="I37" s="40"/>
      <c r="J37" s="40"/>
      <c r="K37" s="5"/>
    </row>
    <row r="38" spans="3:11" x14ac:dyDescent="0.2">
      <c r="C38" s="40"/>
      <c r="D38" s="40"/>
      <c r="E38" s="40"/>
      <c r="F38" s="40"/>
      <c r="G38" s="40"/>
      <c r="H38" s="40"/>
      <c r="I38" s="40"/>
      <c r="J38" s="40"/>
      <c r="K38" s="5"/>
    </row>
    <row r="39" spans="3:11" x14ac:dyDescent="0.2">
      <c r="C39" s="40"/>
      <c r="D39" s="40"/>
      <c r="E39" s="40"/>
      <c r="F39" s="40"/>
      <c r="G39" s="40"/>
      <c r="H39" s="40"/>
      <c r="I39" s="40"/>
      <c r="J39" s="40"/>
      <c r="K39" s="5"/>
    </row>
  </sheetData>
  <mergeCells count="25">
    <mergeCell ref="B1:J1"/>
    <mergeCell ref="D2:J2"/>
    <mergeCell ref="B3:J3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3:D23"/>
    <mergeCell ref="B24:D24"/>
    <mergeCell ref="J26:J27"/>
    <mergeCell ref="H27:I27"/>
    <mergeCell ref="B29:J29"/>
    <mergeCell ref="H35:K35"/>
    <mergeCell ref="H36:K36"/>
  </mergeCells>
  <pageMargins left="0.7" right="0.7" top="0.37" bottom="0.75" header="0.3" footer="0.3"/>
  <pageSetup scale="68" orientation="landscape" r:id="rId1"/>
  <headerFooter>
    <oddFooter>&amp;CPágina 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2018-04-19T17:11:32Z</dcterms:created>
  <dcterms:modified xsi:type="dcterms:W3CDTF">2018-04-19T19:10:45Z</dcterms:modified>
</cp:coreProperties>
</file>