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CFG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K26" i="1"/>
  <c r="K25" i="1"/>
  <c r="F25" i="1"/>
  <c r="K24" i="1"/>
  <c r="F24" i="1"/>
  <c r="K23" i="1"/>
  <c r="F23" i="1"/>
  <c r="K22" i="1"/>
  <c r="F22" i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D47" i="1" s="1"/>
  <c r="K11" i="1" l="1"/>
  <c r="K47" i="1" s="1"/>
  <c r="K49" i="1" s="1"/>
  <c r="F11" i="1"/>
  <c r="F47" i="1" s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<sst xmlns="http://schemas.openxmlformats.org/spreadsheetml/2006/main" count="51" uniqueCount="51">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</sst>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95250</xdr:rowOff>
    </xdr:from>
    <xdr:to>
      <xdr:col>3</xdr:col>
      <xdr:colOff>238125</xdr:colOff>
      <xdr:row>59</xdr:row>
      <xdr:rowOff>38100</xdr:rowOff>
    </xdr:to>
    <xdr:sp macro="" textlink="">
      <xdr:nvSpPr>
        <xdr:cNvPr id="2" name="1 CuadroTexto"/>
        <xdr:cNvSpPr txBox="1"/>
      </xdr:nvSpPr>
      <xdr:spPr>
        <a:xfrm>
          <a:off x="114300" y="8086725"/>
          <a:ext cx="487680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276226</xdr:colOff>
      <xdr:row>49</xdr:row>
      <xdr:rowOff>57934</xdr:rowOff>
    </xdr:from>
    <xdr:to>
      <xdr:col>10</xdr:col>
      <xdr:colOff>295276</xdr:colOff>
      <xdr:row>56</xdr:row>
      <xdr:rowOff>138445</xdr:rowOff>
    </xdr:to>
    <xdr:sp macro="" textlink="">
      <xdr:nvSpPr>
        <xdr:cNvPr id="3" name="2 CuadroTexto"/>
        <xdr:cNvSpPr txBox="1"/>
      </xdr:nvSpPr>
      <xdr:spPr>
        <a:xfrm>
          <a:off x="6934201" y="8049409"/>
          <a:ext cx="473392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3er.TRIM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23"/>
      <sheetName val="CAdmon-2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46207595.5</v>
          </cell>
          <cell r="H22">
            <v>7124436.3499999996</v>
          </cell>
          <cell r="J22">
            <v>6914724.04</v>
          </cell>
          <cell r="K22">
            <v>39083159.149999999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view="pageLayout" zoomScale="90" zoomScaleNormal="100" zoomScalePageLayoutView="90" workbookViewId="0">
      <selection activeCell="A114" sqref="A114"/>
    </sheetView>
  </sheetViews>
  <sheetFormatPr baseColWidth="10" defaultRowHeight="12" x14ac:dyDescent="0.2"/>
  <cols>
    <col min="1" max="1" width="1.5703125" style="1" customWidth="1"/>
    <col min="2" max="2" width="4.5703125" style="41" customWidth="1"/>
    <col min="3" max="3" width="60.28515625" style="3" customWidth="1"/>
    <col min="4" max="4" width="13.42578125" style="3" bestFit="1" customWidth="1"/>
    <col min="5" max="5" width="13.140625" style="3" customWidth="1"/>
    <col min="6" max="6" width="13.42578125" style="3" bestFit="1" customWidth="1"/>
    <col min="7" max="7" width="13.42578125" style="3" customWidth="1"/>
    <col min="8" max="9" width="12.710937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f>+D12+E12</f>
        <v>0</v>
      </c>
      <c r="G12" s="23">
        <v>0</v>
      </c>
      <c r="H12" s="23">
        <v>0</v>
      </c>
      <c r="I12" s="23">
        <v>0</v>
      </c>
      <c r="J12" s="23">
        <v>0</v>
      </c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1">+D13+E13</f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1"/>
        <v>0</v>
      </c>
      <c r="G14" s="24"/>
      <c r="H14" s="24"/>
      <c r="I14" s="24"/>
      <c r="J14" s="24"/>
      <c r="K14" s="24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1"/>
        <v>0</v>
      </c>
      <c r="G15" s="24"/>
      <c r="H15" s="24"/>
      <c r="I15" s="24"/>
      <c r="J15" s="24"/>
      <c r="K15" s="24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1"/>
        <v>0</v>
      </c>
      <c r="G18" s="24"/>
      <c r="H18" s="24"/>
      <c r="I18" s="24"/>
      <c r="J18" s="24"/>
      <c r="K18" s="24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1"/>
        <v>0</v>
      </c>
      <c r="G19" s="24"/>
      <c r="H19" s="24"/>
      <c r="I19" s="24"/>
      <c r="J19" s="24"/>
      <c r="K19" s="24">
        <f>+F19-H19</f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1"/>
        <v>0</v>
      </c>
      <c r="G20" s="24"/>
      <c r="H20" s="24"/>
      <c r="I20" s="24"/>
      <c r="J20" s="24"/>
      <c r="K20" s="24"/>
      <c r="L20" s="16"/>
    </row>
    <row r="21" spans="1:12" s="28" customFormat="1" x14ac:dyDescent="0.25">
      <c r="A21" s="26"/>
      <c r="B21" s="17" t="s">
        <v>26</v>
      </c>
      <c r="C21" s="18"/>
      <c r="D21" s="27">
        <f>SUM(D22:D28)</f>
        <v>10585817.99</v>
      </c>
      <c r="E21" s="27">
        <f t="shared" ref="E21" si="3">SUM(E22:E28)</f>
        <v>35621777.509999998</v>
      </c>
      <c r="F21" s="25">
        <f t="shared" si="1"/>
        <v>46207595.5</v>
      </c>
      <c r="G21" s="27">
        <f t="shared" ref="G21:J21" si="4">SUM(G22:G28)</f>
        <v>7152003.2300000004</v>
      </c>
      <c r="H21" s="27">
        <f t="shared" si="4"/>
        <v>7124436.3499999996</v>
      </c>
      <c r="I21" s="27">
        <f t="shared" si="4"/>
        <v>7124436.3499999996</v>
      </c>
      <c r="J21" s="27">
        <f t="shared" si="4"/>
        <v>6914724.04</v>
      </c>
      <c r="K21" s="27">
        <f>+F21-H21</f>
        <v>39083159.149999999</v>
      </c>
      <c r="L21" s="26"/>
    </row>
    <row r="22" spans="1:12" s="20" customFormat="1" x14ac:dyDescent="0.25">
      <c r="A22" s="16"/>
      <c r="B22" s="21"/>
      <c r="C22" s="22" t="s">
        <v>27</v>
      </c>
      <c r="D22" s="29"/>
      <c r="E22" s="29"/>
      <c r="F22" s="25">
        <f t="shared" si="1"/>
        <v>0</v>
      </c>
      <c r="G22" s="24"/>
      <c r="H22" s="29"/>
      <c r="I22" s="29"/>
      <c r="J22" s="29"/>
      <c r="K22" s="24">
        <f t="shared" ref="K22:K28" si="5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9"/>
      <c r="E23" s="29"/>
      <c r="F23" s="25">
        <f t="shared" si="1"/>
        <v>0</v>
      </c>
      <c r="G23" s="24"/>
      <c r="H23" s="29"/>
      <c r="I23" s="29"/>
      <c r="J23" s="29"/>
      <c r="K23" s="24">
        <f t="shared" si="5"/>
        <v>0</v>
      </c>
      <c r="L23" s="16"/>
    </row>
    <row r="24" spans="1:12" s="20" customFormat="1" x14ac:dyDescent="0.25">
      <c r="A24" s="16"/>
      <c r="B24" s="21"/>
      <c r="C24" s="22" t="s">
        <v>29</v>
      </c>
      <c r="D24" s="29"/>
      <c r="E24" s="29"/>
      <c r="F24" s="25">
        <f t="shared" si="1"/>
        <v>0</v>
      </c>
      <c r="G24" s="24"/>
      <c r="H24" s="29"/>
      <c r="I24" s="29"/>
      <c r="J24" s="29"/>
      <c r="K24" s="24">
        <f t="shared" si="5"/>
        <v>0</v>
      </c>
      <c r="L24" s="16"/>
    </row>
    <row r="25" spans="1:12" s="20" customFormat="1" x14ac:dyDescent="0.25">
      <c r="A25" s="16"/>
      <c r="B25" s="21"/>
      <c r="C25" s="22" t="s">
        <v>30</v>
      </c>
      <c r="D25" s="29"/>
      <c r="E25" s="29"/>
      <c r="F25" s="25">
        <f t="shared" si="1"/>
        <v>0</v>
      </c>
      <c r="G25" s="24"/>
      <c r="H25" s="29"/>
      <c r="I25" s="29"/>
      <c r="J25" s="29"/>
      <c r="K25" s="24">
        <f t="shared" si="5"/>
        <v>0</v>
      </c>
      <c r="L25" s="16"/>
    </row>
    <row r="26" spans="1:12" s="20" customFormat="1" x14ac:dyDescent="0.2">
      <c r="A26" s="16"/>
      <c r="B26" s="21"/>
      <c r="C26" s="22" t="s">
        <v>31</v>
      </c>
      <c r="D26" s="30">
        <v>10585817.99</v>
      </c>
      <c r="E26" s="30">
        <v>35621777.509999998</v>
      </c>
      <c r="F26" s="30">
        <v>46207595.5</v>
      </c>
      <c r="G26" s="30">
        <v>7152003.2300000004</v>
      </c>
      <c r="H26" s="30">
        <v>7124436.3499999996</v>
      </c>
      <c r="I26" s="30">
        <v>7124436.3499999996</v>
      </c>
      <c r="J26" s="31">
        <v>6914724.04</v>
      </c>
      <c r="K26" s="30">
        <f>F26-H26</f>
        <v>39083159.149999999</v>
      </c>
      <c r="L26" s="16"/>
    </row>
    <row r="27" spans="1:12" s="20" customFormat="1" x14ac:dyDescent="0.25">
      <c r="A27" s="16"/>
      <c r="B27" s="21"/>
      <c r="C27" s="22" t="s">
        <v>32</v>
      </c>
      <c r="D27" s="29"/>
      <c r="E27" s="29"/>
      <c r="F27" s="25">
        <f t="shared" si="1"/>
        <v>0</v>
      </c>
      <c r="G27" s="24"/>
      <c r="H27" s="29"/>
      <c r="I27" s="29"/>
      <c r="J27" s="29"/>
      <c r="K27" s="24">
        <f t="shared" si="5"/>
        <v>0</v>
      </c>
      <c r="L27" s="16"/>
    </row>
    <row r="28" spans="1:12" s="20" customFormat="1" x14ac:dyDescent="0.25">
      <c r="A28" s="16"/>
      <c r="B28" s="21"/>
      <c r="C28" s="22" t="s">
        <v>33</v>
      </c>
      <c r="D28" s="29"/>
      <c r="E28" s="29"/>
      <c r="F28" s="25">
        <f t="shared" si="1"/>
        <v>0</v>
      </c>
      <c r="G28" s="24"/>
      <c r="H28" s="29"/>
      <c r="I28" s="29"/>
      <c r="J28" s="29"/>
      <c r="K28" s="24">
        <f t="shared" si="5"/>
        <v>0</v>
      </c>
      <c r="L28" s="16"/>
    </row>
    <row r="29" spans="1:12" s="20" customFormat="1" x14ac:dyDescent="0.25">
      <c r="A29" s="16"/>
      <c r="B29" s="21"/>
      <c r="C29" s="22"/>
      <c r="D29" s="29"/>
      <c r="E29" s="29"/>
      <c r="F29" s="25">
        <f t="shared" si="1"/>
        <v>0</v>
      </c>
      <c r="G29" s="29"/>
      <c r="H29" s="29"/>
      <c r="I29" s="29"/>
      <c r="J29" s="29"/>
      <c r="K29" s="29"/>
      <c r="L29" s="16"/>
    </row>
    <row r="30" spans="1:12" s="28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2"/>
      <c r="E31" s="32"/>
      <c r="F31" s="32">
        <f t="shared" ref="F31:F39" si="6">+D31+E31</f>
        <v>0</v>
      </c>
      <c r="G31" s="32"/>
      <c r="H31" s="32"/>
      <c r="I31" s="32"/>
      <c r="J31" s="32"/>
      <c r="K31" s="32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2"/>
      <c r="E32" s="32">
        <f>660673.36-660673.36</f>
        <v>0</v>
      </c>
      <c r="F32" s="32">
        <f t="shared" si="6"/>
        <v>0</v>
      </c>
      <c r="G32" s="32"/>
      <c r="H32" s="32"/>
      <c r="I32" s="32"/>
      <c r="J32" s="32"/>
      <c r="K32" s="32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2"/>
      <c r="E33" s="32"/>
      <c r="F33" s="32">
        <f t="shared" si="6"/>
        <v>0</v>
      </c>
      <c r="G33" s="32"/>
      <c r="H33" s="32"/>
      <c r="I33" s="32"/>
      <c r="J33" s="32"/>
      <c r="K33" s="32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2"/>
      <c r="E34" s="32"/>
      <c r="F34" s="32">
        <f t="shared" si="6"/>
        <v>0</v>
      </c>
      <c r="G34" s="32"/>
      <c r="H34" s="32"/>
      <c r="I34" s="32"/>
      <c r="J34" s="32"/>
      <c r="K34" s="32">
        <f t="shared" si="7"/>
        <v>0</v>
      </c>
      <c r="L34" s="16"/>
    </row>
    <row r="35" spans="1:12" s="20" customFormat="1" x14ac:dyDescent="0.25">
      <c r="A35" s="16"/>
      <c r="B35" s="21"/>
      <c r="C35" s="22" t="s">
        <v>39</v>
      </c>
      <c r="D35" s="32"/>
      <c r="E35" s="32"/>
      <c r="F35" s="32">
        <f t="shared" si="6"/>
        <v>0</v>
      </c>
      <c r="G35" s="32"/>
      <c r="H35" s="32"/>
      <c r="I35" s="32"/>
      <c r="J35" s="32"/>
      <c r="K35" s="32">
        <f t="shared" si="7"/>
        <v>0</v>
      </c>
      <c r="L35" s="16"/>
    </row>
    <row r="36" spans="1:12" s="20" customFormat="1" x14ac:dyDescent="0.25">
      <c r="A36" s="16"/>
      <c r="B36" s="21"/>
      <c r="C36" s="22" t="s">
        <v>40</v>
      </c>
      <c r="D36" s="32"/>
      <c r="E36" s="32"/>
      <c r="F36" s="32">
        <f t="shared" si="6"/>
        <v>0</v>
      </c>
      <c r="G36" s="32"/>
      <c r="H36" s="32"/>
      <c r="I36" s="32"/>
      <c r="J36" s="32"/>
      <c r="K36" s="32">
        <f t="shared" si="7"/>
        <v>0</v>
      </c>
      <c r="L36" s="16"/>
    </row>
    <row r="37" spans="1:12" s="20" customFormat="1" x14ac:dyDescent="0.25">
      <c r="A37" s="16"/>
      <c r="B37" s="21"/>
      <c r="C37" s="22" t="s">
        <v>41</v>
      </c>
      <c r="D37" s="32"/>
      <c r="E37" s="32"/>
      <c r="F37" s="32">
        <f t="shared" si="6"/>
        <v>0</v>
      </c>
      <c r="G37" s="32"/>
      <c r="H37" s="32"/>
      <c r="I37" s="32"/>
      <c r="J37" s="32"/>
      <c r="K37" s="32">
        <f t="shared" si="7"/>
        <v>0</v>
      </c>
      <c r="L37" s="16"/>
    </row>
    <row r="38" spans="1:12" s="20" customFormat="1" x14ac:dyDescent="0.25">
      <c r="A38" s="16"/>
      <c r="B38" s="21"/>
      <c r="C38" s="22" t="s">
        <v>42</v>
      </c>
      <c r="D38" s="32"/>
      <c r="E38" s="32"/>
      <c r="F38" s="32">
        <f t="shared" si="6"/>
        <v>0</v>
      </c>
      <c r="G38" s="32"/>
      <c r="H38" s="32"/>
      <c r="I38" s="32"/>
      <c r="J38" s="32"/>
      <c r="K38" s="32">
        <f t="shared" si="7"/>
        <v>0</v>
      </c>
      <c r="L38" s="16"/>
    </row>
    <row r="39" spans="1:12" s="20" customFormat="1" x14ac:dyDescent="0.25">
      <c r="A39" s="16"/>
      <c r="B39" s="21"/>
      <c r="C39" s="22" t="s">
        <v>43</v>
      </c>
      <c r="D39" s="32"/>
      <c r="E39" s="32"/>
      <c r="F39" s="32">
        <f t="shared" si="6"/>
        <v>0</v>
      </c>
      <c r="G39" s="32"/>
      <c r="H39" s="32"/>
      <c r="I39" s="32"/>
      <c r="J39" s="32"/>
      <c r="K39" s="32">
        <f t="shared" si="7"/>
        <v>0</v>
      </c>
      <c r="L39" s="16"/>
    </row>
    <row r="40" spans="1:12" s="20" customFormat="1" x14ac:dyDescent="0.25">
      <c r="A40" s="16"/>
      <c r="B40" s="21"/>
      <c r="C40" s="22"/>
      <c r="D40" s="32"/>
      <c r="E40" s="32"/>
      <c r="F40" s="32"/>
      <c r="G40" s="32"/>
      <c r="H40" s="32"/>
      <c r="I40" s="32"/>
      <c r="J40" s="32"/>
      <c r="K40" s="32"/>
      <c r="L40" s="16"/>
    </row>
    <row r="41" spans="1:12" s="28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8">SUM(H42:H45)</f>
        <v>0</v>
      </c>
      <c r="I41" s="25"/>
      <c r="J41" s="25">
        <f t="shared" si="8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2"/>
      <c r="E42" s="32"/>
      <c r="F42" s="32">
        <f t="shared" ref="F42:F45" si="9">+D42+E42</f>
        <v>0</v>
      </c>
      <c r="G42" s="32"/>
      <c r="H42" s="32"/>
      <c r="I42" s="32"/>
      <c r="J42" s="32"/>
      <c r="K42" s="32">
        <f t="shared" ref="K42:K45" si="10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2"/>
      <c r="E43" s="32"/>
      <c r="F43" s="32">
        <f t="shared" si="9"/>
        <v>0</v>
      </c>
      <c r="G43" s="32"/>
      <c r="H43" s="32"/>
      <c r="I43" s="32"/>
      <c r="J43" s="32"/>
      <c r="K43" s="32">
        <f t="shared" si="10"/>
        <v>0</v>
      </c>
      <c r="L43" s="16"/>
    </row>
    <row r="44" spans="1:12" s="20" customFormat="1" x14ac:dyDescent="0.25">
      <c r="A44" s="16"/>
      <c r="B44" s="21"/>
      <c r="C44" s="22" t="s">
        <v>47</v>
      </c>
      <c r="D44" s="32"/>
      <c r="E44" s="32"/>
      <c r="F44" s="32">
        <f t="shared" si="9"/>
        <v>0</v>
      </c>
      <c r="G44" s="32"/>
      <c r="H44" s="32"/>
      <c r="I44" s="32"/>
      <c r="J44" s="32"/>
      <c r="K44" s="32">
        <f t="shared" si="10"/>
        <v>0</v>
      </c>
      <c r="L44" s="16"/>
    </row>
    <row r="45" spans="1:12" s="20" customFormat="1" x14ac:dyDescent="0.25">
      <c r="A45" s="16"/>
      <c r="B45" s="21"/>
      <c r="C45" s="22" t="s">
        <v>48</v>
      </c>
      <c r="D45" s="32"/>
      <c r="E45" s="32"/>
      <c r="F45" s="32">
        <f t="shared" si="9"/>
        <v>0</v>
      </c>
      <c r="G45" s="32"/>
      <c r="H45" s="32"/>
      <c r="I45" s="32"/>
      <c r="J45" s="32"/>
      <c r="K45" s="32">
        <f t="shared" si="10"/>
        <v>0</v>
      </c>
      <c r="L45" s="16"/>
    </row>
    <row r="46" spans="1:12" s="20" customFormat="1" x14ac:dyDescent="0.25">
      <c r="A46" s="16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6"/>
    </row>
    <row r="47" spans="1:12" s="28" customFormat="1" ht="14.25" customHeight="1" x14ac:dyDescent="0.25">
      <c r="A47" s="26"/>
      <c r="B47" s="36"/>
      <c r="C47" s="37" t="s">
        <v>49</v>
      </c>
      <c r="D47" s="38">
        <f>+D11+D21+D30+D41</f>
        <v>10585817.99</v>
      </c>
      <c r="E47" s="38">
        <f t="shared" ref="E47:K47" si="11">+E11+E21+E30+E41</f>
        <v>35621777.509999998</v>
      </c>
      <c r="F47" s="38">
        <f t="shared" si="11"/>
        <v>46207595.5</v>
      </c>
      <c r="G47" s="38">
        <f t="shared" si="11"/>
        <v>7152003.2300000004</v>
      </c>
      <c r="H47" s="38">
        <f t="shared" si="11"/>
        <v>7124436.3499999996</v>
      </c>
      <c r="I47" s="38">
        <f t="shared" si="11"/>
        <v>7124436.3499999996</v>
      </c>
      <c r="J47" s="38">
        <f t="shared" si="11"/>
        <v>6914724.04</v>
      </c>
      <c r="K47" s="38">
        <f t="shared" si="11"/>
        <v>39083159.149999999</v>
      </c>
      <c r="L47" s="26"/>
    </row>
    <row r="49" spans="2:11" x14ac:dyDescent="0.2">
      <c r="B49" s="39" t="s">
        <v>50</v>
      </c>
      <c r="F49" s="40" t="str">
        <f>IF(F47='[1]CAdmon-24'!F22," ","ERROR")</f>
        <v xml:space="preserve"> </v>
      </c>
      <c r="G49" s="40"/>
      <c r="H49" s="40" t="str">
        <f>IF(H47='[1]CAdmon-24'!H22," ","ERROR")</f>
        <v xml:space="preserve"> </v>
      </c>
      <c r="I49" s="40"/>
      <c r="J49" s="40" t="str">
        <f>IF(J47='[1]CAdmon-24'!J22," ","ERROR")</f>
        <v xml:space="preserve"> </v>
      </c>
      <c r="K49" s="40" t="str">
        <f>IF(K47='[1]CAdmon-24'!K22," ","ERROR")</f>
        <v xml:space="preserve"> </v>
      </c>
    </row>
    <row r="51" spans="2:11" x14ac:dyDescent="0.2">
      <c r="C51" s="42"/>
      <c r="D51" s="42"/>
      <c r="E51" s="42"/>
      <c r="F51" s="42"/>
      <c r="G51" s="42"/>
      <c r="H51" s="42"/>
      <c r="I51" s="42"/>
      <c r="J51" s="42"/>
      <c r="K51" s="42"/>
    </row>
    <row r="52" spans="2:11" x14ac:dyDescent="0.2">
      <c r="C52" s="42"/>
      <c r="D52" s="42"/>
      <c r="E52" s="42"/>
      <c r="F52" s="42"/>
      <c r="G52" s="42"/>
      <c r="H52" s="42"/>
      <c r="I52" s="42"/>
      <c r="J52" s="42"/>
      <c r="K52" s="42"/>
    </row>
    <row r="53" spans="2:11" x14ac:dyDescent="0.2">
      <c r="C53" s="43"/>
      <c r="D53" s="42"/>
      <c r="E53" s="42"/>
      <c r="F53" s="44"/>
      <c r="G53" s="44"/>
      <c r="H53" s="44"/>
      <c r="I53" s="44"/>
      <c r="J53" s="44"/>
      <c r="K53" s="44"/>
    </row>
    <row r="54" spans="2:11" x14ac:dyDescent="0.2">
      <c r="C54" s="43"/>
      <c r="D54" s="42"/>
      <c r="E54" s="42"/>
      <c r="F54" s="44"/>
      <c r="G54" s="44"/>
      <c r="H54" s="44"/>
      <c r="I54" s="44"/>
      <c r="J54" s="44"/>
      <c r="K54" s="44"/>
    </row>
    <row r="55" spans="2:11" x14ac:dyDescent="0.2">
      <c r="C55" s="42"/>
      <c r="D55" s="42"/>
      <c r="E55" s="42"/>
      <c r="F55" s="42"/>
      <c r="G55" s="42"/>
      <c r="H55" s="42"/>
      <c r="I55" s="42"/>
      <c r="J55" s="42"/>
      <c r="K55" s="42"/>
    </row>
    <row r="56" spans="2:11" x14ac:dyDescent="0.2">
      <c r="C56" s="42"/>
      <c r="D56" s="42"/>
      <c r="E56" s="42"/>
      <c r="F56" s="42"/>
      <c r="G56" s="42"/>
      <c r="H56" s="42"/>
      <c r="I56" s="42"/>
      <c r="J56" s="42"/>
      <c r="K56" s="42"/>
    </row>
    <row r="57" spans="2:11" x14ac:dyDescent="0.2">
      <c r="C57" s="42"/>
      <c r="D57" s="42"/>
      <c r="E57" s="42"/>
      <c r="F57" s="42"/>
      <c r="G57" s="42"/>
      <c r="H57" s="42"/>
      <c r="I57" s="42"/>
      <c r="J57" s="42"/>
      <c r="K57" s="42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headerFooter>
    <oddFooter>&amp;CPágina 27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2018-04-19T17:43:43Z</dcterms:created>
  <dcterms:modified xsi:type="dcterms:W3CDTF">2018-04-19T17:44:01Z</dcterms:modified>
</cp:coreProperties>
</file>