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<sst xmlns="http://schemas.openxmlformats.org/spreadsheetml/2006/main" count="68" uniqueCount="66">
  <si>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</si>
  <si>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2017 y  2016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</si>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</sst>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/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1797844</xdr:colOff>
      <xdr:row>72</xdr:row>
      <xdr:rowOff>130969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9706" y="10991851"/>
          <a:ext cx="2662238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369088</xdr:rowOff>
    </xdr:from>
    <xdr:to>
      <xdr:col>8</xdr:col>
      <xdr:colOff>214300</xdr:colOff>
      <xdr:row>73</xdr:row>
      <xdr:rowOff>47618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03601" y="11075188"/>
          <a:ext cx="3193249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topLeftCell="B1" zoomScale="80" zoomScaleNormal="80" zoomScalePageLayoutView="80" workbookViewId="0">
      <selection activeCell="I65" sqref="I65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37555219.539999999</v>
      </c>
      <c r="E16" s="44">
        <v>40814985.310000002</v>
      </c>
      <c r="G16" s="43" t="s">
        <v>12</v>
      </c>
      <c r="H16" s="43"/>
      <c r="I16" s="44">
        <v>244570.65</v>
      </c>
      <c r="J16" s="44">
        <v>15959038.130000001</v>
      </c>
      <c r="K16" s="30"/>
    </row>
    <row r="17" spans="1:11" x14ac:dyDescent="0.2">
      <c r="A17" s="31"/>
      <c r="B17" s="43" t="s">
        <v>13</v>
      </c>
      <c r="C17" s="43"/>
      <c r="D17" s="44">
        <v>18941.240000000002</v>
      </c>
      <c r="E17" s="44">
        <v>9466.69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13653410.15</v>
      </c>
      <c r="E18" s="44">
        <v>11738230.199999999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2.08</v>
      </c>
      <c r="J23" s="44">
        <v>2.08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51227570.93</v>
      </c>
      <c r="E24" s="51">
        <f>SUM(E16:E22)</f>
        <v>52562682.200000003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244572.72999999998</v>
      </c>
      <c r="J25" s="51">
        <f>SUM(J16:J23)</f>
        <v>15959040.210000001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9745391.1899999995</v>
      </c>
      <c r="E31" s="44">
        <v>8490609.7100000009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5888696.5300000003</v>
      </c>
      <c r="E32" s="44">
        <v>4507422.12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56">
        <v>0</v>
      </c>
      <c r="E33" s="44">
        <v>0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-436257.87</v>
      </c>
      <c r="E34" s="44">
        <v>-436257.87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56">
        <v>0.04</v>
      </c>
      <c r="E35" s="56">
        <v>0.04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244572.72999999998</v>
      </c>
      <c r="J38" s="51">
        <f>J25+J36</f>
        <v>15959040.210000001</v>
      </c>
      <c r="K38" s="30"/>
    </row>
    <row r="39" spans="1:11" x14ac:dyDescent="0.2">
      <c r="A39" s="50"/>
      <c r="B39" s="40" t="s">
        <v>47</v>
      </c>
      <c r="C39" s="40"/>
      <c r="D39" s="51">
        <f>SUM(D29:D37)</f>
        <v>15197829.889999999</v>
      </c>
      <c r="E39" s="51">
        <f>SUM(E29:E37)</f>
        <v>12561774.000000002</v>
      </c>
      <c r="F39" s="52"/>
      <c r="G39" s="37"/>
      <c r="H39" s="57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66425400.82</v>
      </c>
      <c r="E41" s="51">
        <f>E24+E39</f>
        <v>65124456.200000003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61294480.240000002</v>
      </c>
      <c r="J42" s="51">
        <f>SUM(J44:J46)</f>
        <v>45942221.189999998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61294480.240000002</v>
      </c>
      <c r="J44" s="44">
        <v>45942221.189999998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1">
        <f>SUM(I50:I54)</f>
        <v>4886347.8499999996</v>
      </c>
      <c r="J48" s="51">
        <f>SUM(J50:J54)</f>
        <v>3223194.8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1857296.52</v>
      </c>
      <c r="J50" s="44">
        <v>74230.649999999994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3029051.33</v>
      </c>
      <c r="J51" s="44">
        <v>3148964.15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I42+I48+I56</f>
        <v>66180828.090000004</v>
      </c>
      <c r="J61" s="51">
        <f>J42+J48+J56</f>
        <v>49165415.989999995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66425400.82</v>
      </c>
      <c r="J63" s="51">
        <f>J38+J61</f>
        <v>65124456.199999996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2018-04-23T16:32:55Z</dcterms:created>
  <dcterms:modified xsi:type="dcterms:W3CDTF">2018-04-23T16:33:05Z</dcterms:modified>
</cp:coreProperties>
</file>