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1er. TRIM17\INFORMACION PRESUPUESTARIA\"/>
    </mc:Choice>
  </mc:AlternateContent>
  <bookViews>
    <workbookView xWindow="0" yWindow="0" windowWidth="20490" windowHeight="7050"/>
  </bookViews>
  <sheets>
    <sheet name="IPF" sheetId="1" r:id="rId1"/>
  </sheets>
  <externalReferences>
    <externalReference r:id="rId2"/>
    <externalReference r:id="rId3"/>
  </externalReferences>
  <definedNames>
    <definedName name="_xlnm.Print_Area" localSheetId="0">IPF!$A$1:$F$44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33" i="1" s="1"/>
  <c r="D29" i="1"/>
  <c r="D33" i="1" s="1"/>
  <c r="C29" i="1"/>
  <c r="C33" i="1" s="1"/>
  <c r="E16" i="1"/>
  <c r="E14" i="1" s="1"/>
  <c r="D16" i="1"/>
  <c r="C16" i="1"/>
  <c r="D14" i="1"/>
  <c r="C14" i="1"/>
  <c r="E13" i="1"/>
  <c r="D13" i="1"/>
  <c r="C13" i="1"/>
  <c r="E12" i="1"/>
  <c r="E11" i="1" s="1"/>
  <c r="E17" i="1" s="1"/>
  <c r="E21" i="1" s="1"/>
  <c r="E25" i="1" s="1"/>
  <c r="D12" i="1"/>
  <c r="D11" i="1" s="1"/>
  <c r="D17" i="1" s="1"/>
  <c r="D21" i="1" s="1"/>
  <c r="D25" i="1" s="1"/>
  <c r="C12" i="1"/>
  <c r="C11" i="1"/>
  <c r="C17" i="1" s="1"/>
  <c r="C21" i="1" s="1"/>
  <c r="C25" i="1" s="1"/>
</calcChain>
</file>

<file path=xl/sharedStrings.xml><?xml version="1.0" encoding="utf-8"?>
<sst xmlns="http://schemas.openxmlformats.org/spreadsheetml/2006/main" count="33" uniqueCount="25">
  <si>
    <t>ESTADO ANALÍTICO DEL EJERCICIO DEL PRESUPUESTO DE EGRESOS</t>
  </si>
  <si>
    <t>INDICADORES DE POSTURA FISCAL</t>
  </si>
  <si>
    <t>Del 01 de Enero al 31 de Marzo de 2017</t>
  </si>
  <si>
    <t>Ente Público:     INSTITUTO TECNOLÓGICO SUPERIOR DE PURÍSIMA DEL RINCÓN</t>
  </si>
  <si>
    <t>Concepto</t>
  </si>
  <si>
    <t>Estimado</t>
  </si>
  <si>
    <t>Devengado</t>
  </si>
  <si>
    <r>
      <t xml:space="preserve">Pagado </t>
    </r>
    <r>
      <rPr>
        <b/>
        <vertAlign val="superscript"/>
        <sz val="1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</si>
  <si>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</si>
  <si>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10"/>
        <color indexed="8"/>
        <rFont val="Arial"/>
        <family val="2"/>
      </rPr>
      <t>1</t>
    </r>
  </si>
  <si>
    <r>
      <t xml:space="preserve">     2. Ingresos del Sector Paraestatal </t>
    </r>
    <r>
      <rPr>
        <vertAlign val="superscript"/>
        <sz val="10"/>
        <color indexed="8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</si>
  <si>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</si>
  <si>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10"/>
        <color indexed="8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</si>
  <si>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10"/>
        <color indexed="8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</si>
  <si>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</si>
  <si>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</si>
  <si>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</si>
  <si>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</si>
  <si>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</si>
  <si>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</si>
  <si>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</si>
  <si>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Bajo protesta de decir verdad declaramos que los Estados Financieros y sus Notas son razonablemente correctos y responsabilidad del emisor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</si>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</sst>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vertAlign val="superscript"/>
      <sz val="10"/>
      <color indexed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0" xfId="0" applyFont="1" applyFill="1"/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/>
    <xf numFmtId="0" fontId="1" fillId="3" borderId="0" xfId="0" applyNumberFormat="1" applyFont="1" applyFill="1" applyBorder="1" applyAlignment="1" applyProtection="1">
      <protection locked="0"/>
    </xf>
    <xf numFmtId="0" fontId="3" fillId="0" borderId="0" xfId="0" applyFont="1" applyFill="1" applyBorder="1"/>
    <xf numFmtId="0" fontId="2" fillId="3" borderId="0" xfId="0" applyFont="1" applyFill="1" applyBorder="1"/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10" xfId="0" applyFont="1" applyFill="1" applyBorder="1" applyAlignment="1">
      <alignment horizontal="justify" vertical="center" wrapText="1"/>
    </xf>
    <xf numFmtId="0" fontId="2" fillId="3" borderId="11" xfId="0" applyFont="1" applyFill="1" applyBorder="1" applyAlignment="1">
      <alignment horizontal="justify" vertical="center" wrapText="1"/>
    </xf>
    <xf numFmtId="0" fontId="5" fillId="3" borderId="12" xfId="0" applyFont="1" applyFill="1" applyBorder="1" applyAlignment="1">
      <alignment horizontal="justify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right" vertical="center" wrapText="1"/>
    </xf>
    <xf numFmtId="0" fontId="2" fillId="3" borderId="17" xfId="0" applyFont="1" applyFill="1" applyBorder="1" applyAlignment="1">
      <alignment horizontal="righ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43" fontId="2" fillId="3" borderId="0" xfId="0" applyNumberFormat="1" applyFont="1" applyFill="1" applyBorder="1" applyAlignment="1">
      <alignment horizontal="right" vertical="center" wrapText="1"/>
    </xf>
    <xf numFmtId="43" fontId="2" fillId="3" borderId="19" xfId="0" applyNumberFormat="1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justify" vertical="center" wrapText="1"/>
    </xf>
    <xf numFmtId="0" fontId="2" fillId="3" borderId="15" xfId="0" applyFont="1" applyFill="1" applyBorder="1" applyAlignment="1">
      <alignment horizontal="left" vertical="top" wrapText="1" indent="1"/>
    </xf>
    <xf numFmtId="0" fontId="2" fillId="3" borderId="16" xfId="0" applyFont="1" applyFill="1" applyBorder="1" applyAlignment="1">
      <alignment horizontal="left" vertical="top" wrapText="1" indent="1"/>
    </xf>
    <xf numFmtId="0" fontId="2" fillId="3" borderId="20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43" fontId="2" fillId="3" borderId="21" xfId="0" applyNumberFormat="1" applyFont="1" applyFill="1" applyBorder="1" applyAlignment="1">
      <alignment horizontal="right" vertical="center" wrapText="1"/>
    </xf>
    <xf numFmtId="43" fontId="2" fillId="3" borderId="22" xfId="0" applyNumberFormat="1" applyFont="1" applyFill="1" applyBorder="1" applyAlignment="1">
      <alignment horizontal="right" vertical="center" wrapText="1"/>
    </xf>
    <xf numFmtId="0" fontId="2" fillId="3" borderId="20" xfId="0" applyFont="1" applyFill="1" applyBorder="1" applyAlignment="1">
      <alignment horizontal="justify" vertical="center" wrapText="1"/>
    </xf>
    <xf numFmtId="0" fontId="5" fillId="3" borderId="23" xfId="0" applyFont="1" applyFill="1" applyBorder="1" applyAlignment="1">
      <alignment horizontal="justify" vertical="center" wrapText="1"/>
    </xf>
    <xf numFmtId="0" fontId="2" fillId="3" borderId="24" xfId="0" applyFont="1" applyFill="1" applyBorder="1" applyAlignment="1">
      <alignment horizontal="right" vertical="center" wrapText="1"/>
    </xf>
    <xf numFmtId="0" fontId="2" fillId="3" borderId="25" xfId="0" applyFont="1" applyFill="1" applyBorder="1" applyAlignment="1">
      <alignment horizontal="right" vertical="center" wrapText="1"/>
    </xf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justify" vertical="center" wrapText="1"/>
    </xf>
    <xf numFmtId="0" fontId="2" fillId="3" borderId="16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horizontal="justify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3" borderId="19" xfId="0" applyFont="1" applyFill="1" applyBorder="1" applyAlignment="1">
      <alignment horizontal="right" vertical="center" wrapText="1"/>
    </xf>
    <xf numFmtId="0" fontId="2" fillId="3" borderId="18" xfId="0" applyFont="1" applyFill="1" applyBorder="1" applyAlignment="1">
      <alignment horizontal="justify" vertical="center" wrapText="1"/>
    </xf>
    <xf numFmtId="0" fontId="2" fillId="3" borderId="0" xfId="0" applyFont="1" applyFill="1" applyBorder="1" applyAlignment="1">
      <alignment horizontal="justify" vertical="center" wrapText="1"/>
    </xf>
    <xf numFmtId="0" fontId="5" fillId="3" borderId="20" xfId="0" applyFont="1" applyFill="1" applyBorder="1" applyAlignment="1">
      <alignment horizontal="justify" vertical="center" wrapText="1"/>
    </xf>
    <xf numFmtId="0" fontId="5" fillId="3" borderId="21" xfId="0" applyFont="1" applyFill="1" applyBorder="1" applyAlignment="1">
      <alignment horizontal="justify" vertical="center" wrapText="1"/>
    </xf>
    <xf numFmtId="0" fontId="2" fillId="3" borderId="21" xfId="0" applyFont="1" applyFill="1" applyBorder="1" applyAlignment="1">
      <alignment horizontal="right" vertical="center" wrapText="1"/>
    </xf>
    <xf numFmtId="0" fontId="2" fillId="3" borderId="22" xfId="0" applyFont="1" applyFill="1" applyBorder="1" applyAlignment="1">
      <alignment horizontal="right" vertical="center" wrapText="1"/>
    </xf>
    <xf numFmtId="0" fontId="5" fillId="3" borderId="24" xfId="0" applyFont="1" applyFill="1" applyBorder="1" applyAlignment="1">
      <alignment horizontal="right" vertical="center" wrapText="1"/>
    </xf>
    <xf numFmtId="0" fontId="5" fillId="3" borderId="25" xfId="0" applyFont="1" applyFill="1" applyBorder="1" applyAlignment="1">
      <alignment horizontal="right" vertical="center" wrapText="1"/>
    </xf>
    <xf numFmtId="0" fontId="1" fillId="4" borderId="29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7" fillId="3" borderId="0" xfId="0" applyFont="1" applyFill="1"/>
    <xf numFmtId="0" fontId="7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323845</xdr:colOff>
      <xdr:row>38</xdr:row>
      <xdr:rowOff>57150</xdr:rowOff>
    </xdr:from>
    <xdr:to>
      <xdr:col>5</xdr:col>
      <xdr:colOff>161925</xdr:colOff>
      <xdr:row>43</xdr:row>
      <xdr:rowOff>85723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 txBox="1"/>
      </xdr:nvSpPr>
      <xdr:spPr>
        <a:xfrm>
          <a:off x="4705345" y="6362700"/>
          <a:ext cx="2867030" cy="809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1</xdr:col>
      <xdr:colOff>123825</xdr:colOff>
      <xdr:row>38</xdr:row>
      <xdr:rowOff>68562</xdr:rowOff>
    </xdr:from>
    <xdr:to>
      <xdr:col>1</xdr:col>
      <xdr:colOff>2781300</xdr:colOff>
      <xdr:row>43</xdr:row>
      <xdr:rowOff>97136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/>
      </xdr:nvSpPr>
      <xdr:spPr>
        <a:xfrm>
          <a:off x="209550" y="6374112"/>
          <a:ext cx="2657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cg/CECILIA/PARAESTATAL/ESTADOS%20FINANCIEROS/FORMATOS%20ESTADOS%20FINANCIEROS/2014/2014/Estados%20Fros%20y%20Pptales%20GTO%20Vincula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E.F/2017/1er.%20TRIM17/Estados%20Fros%20y%20Pptales%202017.marzo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Post Fiscal"/>
      <sheetName val="CProg"/>
      <sheetName val="BMu"/>
      <sheetName val="BInmu"/>
      <sheetName val="Rel Cta Ba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3">
          <cell r="E33">
            <v>0</v>
          </cell>
          <cell r="H33">
            <v>0</v>
          </cell>
          <cell r="I33">
            <v>0</v>
          </cell>
        </row>
        <row r="51">
          <cell r="H51">
            <v>0</v>
          </cell>
        </row>
        <row r="52">
          <cell r="E52">
            <v>0</v>
          </cell>
        </row>
        <row r="54">
          <cell r="I5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EN"/>
      <sheetName val="CFG"/>
      <sheetName val="ID"/>
      <sheetName val="IPF"/>
      <sheetName val="IR "/>
      <sheetName val="CProg"/>
      <sheetName val="PyPI"/>
      <sheetName val="Rel Cta Banc"/>
      <sheetName val="Esq Bu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8">
          <cell r="E28">
            <v>14621699.779999999</v>
          </cell>
          <cell r="H28">
            <v>43423619.659999996</v>
          </cell>
          <cell r="I28">
            <v>43423619.659999996</v>
          </cell>
        </row>
      </sheetData>
      <sheetData sheetId="11">
        <row r="22">
          <cell r="D22">
            <v>14621699.779999999</v>
          </cell>
          <cell r="H22">
            <v>7847515.6200000001</v>
          </cell>
          <cell r="J22">
            <v>7755399.6200000001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48"/>
  <sheetViews>
    <sheetView showGridLines="0" tabSelected="1" view="pageLayout" zoomScaleNormal="85" workbookViewId="0">
      <selection activeCell="B36" sqref="B36:E36"/>
    </sheetView>
  </sheetViews>
  <sheetFormatPr baseColWidth="10" defaultRowHeight="12.75" x14ac:dyDescent="0.2"/>
  <cols>
    <col min="1" max="1" width="1.140625" style="5" customWidth="1"/>
    <col min="2" max="2" width="60" style="5" customWidth="1"/>
    <col min="3" max="3" width="14.7109375" style="5" customWidth="1"/>
    <col min="4" max="4" width="14" style="5" customWidth="1"/>
    <col min="5" max="5" width="13.5703125" style="5" customWidth="1"/>
    <col min="6" max="6" width="4.28515625" style="4" customWidth="1"/>
    <col min="7" max="16384" width="11.42578125" style="5"/>
  </cols>
  <sheetData>
    <row r="1" spans="1:6" ht="15" customHeight="1" x14ac:dyDescent="0.2">
      <c r="A1" s="1" t="s">
        <v>0</v>
      </c>
      <c r="B1" s="2"/>
      <c r="C1" s="2"/>
      <c r="D1" s="2"/>
      <c r="E1" s="3"/>
    </row>
    <row r="2" spans="1:6" ht="18" customHeight="1" x14ac:dyDescent="0.2">
      <c r="A2" s="6" t="s">
        <v>1</v>
      </c>
      <c r="B2" s="7"/>
      <c r="C2" s="7"/>
      <c r="D2" s="7"/>
      <c r="E2" s="8"/>
    </row>
    <row r="3" spans="1:6" ht="18" customHeight="1" x14ac:dyDescent="0.2">
      <c r="A3" s="9" t="s">
        <v>2</v>
      </c>
      <c r="B3" s="10"/>
      <c r="C3" s="10"/>
      <c r="D3" s="10"/>
      <c r="E3" s="11"/>
    </row>
    <row r="4" spans="1:6" s="4" customFormat="1" ht="6" customHeight="1" x14ac:dyDescent="0.2"/>
    <row r="5" spans="1:6" s="4" customFormat="1" ht="6" customHeight="1" x14ac:dyDescent="0.2"/>
    <row r="6" spans="1:6" s="4" customFormat="1" ht="14.25" customHeight="1" x14ac:dyDescent="0.2">
      <c r="B6" s="12" t="s">
        <v>3</v>
      </c>
      <c r="C6" s="13"/>
      <c r="D6" s="14"/>
      <c r="E6" s="15"/>
      <c r="F6" s="16"/>
    </row>
    <row r="7" spans="1:6" s="4" customFormat="1" ht="6" customHeight="1" x14ac:dyDescent="0.2"/>
    <row r="8" spans="1:6" s="4" customFormat="1" ht="6" customHeight="1" x14ac:dyDescent="0.2"/>
    <row r="9" spans="1:6" s="4" customFormat="1" ht="14.25" x14ac:dyDescent="0.2">
      <c r="A9" s="17" t="s">
        <v>4</v>
      </c>
      <c r="B9" s="17"/>
      <c r="C9" s="18" t="s">
        <v>5</v>
      </c>
      <c r="D9" s="18" t="s">
        <v>6</v>
      </c>
      <c r="E9" s="18" t="s">
        <v>7</v>
      </c>
    </row>
    <row r="10" spans="1:6" s="4" customFormat="1" ht="5.25" customHeight="1" thickBot="1" x14ac:dyDescent="0.25">
      <c r="A10" s="19"/>
      <c r="B10" s="20"/>
      <c r="C10" s="21"/>
      <c r="D10" s="21"/>
      <c r="E10" s="21"/>
    </row>
    <row r="11" spans="1:6" s="4" customFormat="1" ht="13.5" thickBot="1" x14ac:dyDescent="0.25">
      <c r="A11" s="22"/>
      <c r="B11" s="23" t="s">
        <v>8</v>
      </c>
      <c r="C11" s="24">
        <f>+C12+C13</f>
        <v>14621699.779999999</v>
      </c>
      <c r="D11" s="24">
        <f>+D12+D13</f>
        <v>43423619.659999996</v>
      </c>
      <c r="E11" s="25">
        <f>+E12+E13</f>
        <v>43423619.659999996</v>
      </c>
    </row>
    <row r="12" spans="1:6" s="4" customFormat="1" x14ac:dyDescent="0.2">
      <c r="A12" s="26" t="s">
        <v>9</v>
      </c>
      <c r="B12" s="27"/>
      <c r="C12" s="28">
        <f>+[1]EAI!E33</f>
        <v>0</v>
      </c>
      <c r="D12" s="28">
        <f>+[1]EAI!H33</f>
        <v>0</v>
      </c>
      <c r="E12" s="29">
        <f>+[1]EAI!I33</f>
        <v>0</v>
      </c>
    </row>
    <row r="13" spans="1:6" s="4" customFormat="1" ht="13.5" thickBot="1" x14ac:dyDescent="0.25">
      <c r="A13" s="30" t="s">
        <v>10</v>
      </c>
      <c r="B13" s="31"/>
      <c r="C13" s="32">
        <f>[2]EAI!E28</f>
        <v>14621699.779999999</v>
      </c>
      <c r="D13" s="32">
        <f>[2]EAI!H28</f>
        <v>43423619.659999996</v>
      </c>
      <c r="E13" s="33">
        <f>[2]EAI!I28</f>
        <v>43423619.659999996</v>
      </c>
    </row>
    <row r="14" spans="1:6" s="4" customFormat="1" ht="13.5" thickBot="1" x14ac:dyDescent="0.25">
      <c r="A14" s="34"/>
      <c r="B14" s="23" t="s">
        <v>11</v>
      </c>
      <c r="C14" s="24">
        <f>+C15+C16</f>
        <v>14621699.779999999</v>
      </c>
      <c r="D14" s="24">
        <f>+D15+D16</f>
        <v>7847515.6200000001</v>
      </c>
      <c r="E14" s="25">
        <f>+E15+E16</f>
        <v>7755399.6200000001</v>
      </c>
    </row>
    <row r="15" spans="1:6" s="4" customFormat="1" x14ac:dyDescent="0.2">
      <c r="A15" s="35" t="s">
        <v>12</v>
      </c>
      <c r="B15" s="36"/>
      <c r="C15" s="28"/>
      <c r="D15" s="28"/>
      <c r="E15" s="29"/>
    </row>
    <row r="16" spans="1:6" s="4" customFormat="1" ht="13.5" thickBot="1" x14ac:dyDescent="0.25">
      <c r="A16" s="37" t="s">
        <v>13</v>
      </c>
      <c r="B16" s="38"/>
      <c r="C16" s="39">
        <f>[2]CAdmon!D22</f>
        <v>14621699.779999999</v>
      </c>
      <c r="D16" s="39">
        <f>[2]CAdmon!H22</f>
        <v>7847515.6200000001</v>
      </c>
      <c r="E16" s="40">
        <f>[2]CAdmon!J22</f>
        <v>7755399.6200000001</v>
      </c>
    </row>
    <row r="17" spans="1:5" s="4" customFormat="1" ht="13.5" thickBot="1" x14ac:dyDescent="0.25">
      <c r="A17" s="41"/>
      <c r="B17" s="42" t="s">
        <v>14</v>
      </c>
      <c r="C17" s="43">
        <f>+C11-C14</f>
        <v>0</v>
      </c>
      <c r="D17" s="43">
        <f>+D11-D14</f>
        <v>35576104.039999999</v>
      </c>
      <c r="E17" s="44">
        <f>+E11-E14</f>
        <v>35668220.039999999</v>
      </c>
    </row>
    <row r="18" spans="1:5" s="4" customFormat="1" ht="13.5" thickBot="1" x14ac:dyDescent="0.25"/>
    <row r="19" spans="1:5" s="4" customFormat="1" ht="15" thickBot="1" x14ac:dyDescent="0.25">
      <c r="A19" s="45" t="s">
        <v>4</v>
      </c>
      <c r="B19" s="46"/>
      <c r="C19" s="47" t="s">
        <v>5</v>
      </c>
      <c r="D19" s="47" t="s">
        <v>6</v>
      </c>
      <c r="E19" s="48" t="s">
        <v>7</v>
      </c>
    </row>
    <row r="20" spans="1:5" s="4" customFormat="1" ht="6.75" customHeight="1" x14ac:dyDescent="0.2">
      <c r="A20" s="49"/>
      <c r="B20" s="50"/>
      <c r="C20" s="50"/>
      <c r="D20" s="50"/>
      <c r="E20" s="51"/>
    </row>
    <row r="21" spans="1:5" s="4" customFormat="1" x14ac:dyDescent="0.2">
      <c r="A21" s="52" t="s">
        <v>15</v>
      </c>
      <c r="B21" s="53"/>
      <c r="C21" s="54">
        <f>+C17</f>
        <v>0</v>
      </c>
      <c r="D21" s="54">
        <f>+D17</f>
        <v>35576104.039999999</v>
      </c>
      <c r="E21" s="55">
        <f>+E17</f>
        <v>35668220.039999999</v>
      </c>
    </row>
    <row r="22" spans="1:5" s="4" customFormat="1" ht="6" customHeight="1" x14ac:dyDescent="0.2">
      <c r="A22" s="56"/>
      <c r="B22" s="57"/>
      <c r="C22" s="54"/>
      <c r="D22" s="54"/>
      <c r="E22" s="55"/>
    </row>
    <row r="23" spans="1:5" s="4" customFormat="1" x14ac:dyDescent="0.2">
      <c r="A23" s="52" t="s">
        <v>16</v>
      </c>
      <c r="B23" s="53"/>
      <c r="C23" s="54"/>
      <c r="D23" s="54"/>
      <c r="E23" s="55"/>
    </row>
    <row r="24" spans="1:5" s="4" customFormat="1" ht="7.5" customHeight="1" thickBot="1" x14ac:dyDescent="0.25">
      <c r="A24" s="58"/>
      <c r="B24" s="59"/>
      <c r="C24" s="60"/>
      <c r="D24" s="60"/>
      <c r="E24" s="61"/>
    </row>
    <row r="25" spans="1:5" s="4" customFormat="1" ht="13.5" thickBot="1" x14ac:dyDescent="0.25">
      <c r="A25" s="58"/>
      <c r="B25" s="42" t="s">
        <v>17</v>
      </c>
      <c r="C25" s="62">
        <f>+C21-C23</f>
        <v>0</v>
      </c>
      <c r="D25" s="62">
        <f>+D21-D23</f>
        <v>35576104.039999999</v>
      </c>
      <c r="E25" s="63">
        <f>+E21-E23</f>
        <v>35668220.039999999</v>
      </c>
    </row>
    <row r="26" spans="1:5" s="4" customFormat="1" ht="13.5" thickBot="1" x14ac:dyDescent="0.25"/>
    <row r="27" spans="1:5" s="4" customFormat="1" ht="15" thickBot="1" x14ac:dyDescent="0.25">
      <c r="A27" s="64" t="s">
        <v>4</v>
      </c>
      <c r="B27" s="65"/>
      <c r="C27" s="66" t="s">
        <v>5</v>
      </c>
      <c r="D27" s="66" t="s">
        <v>6</v>
      </c>
      <c r="E27" s="67" t="s">
        <v>7</v>
      </c>
    </row>
    <row r="28" spans="1:5" s="4" customFormat="1" ht="5.25" customHeight="1" x14ac:dyDescent="0.2">
      <c r="A28" s="49"/>
      <c r="B28" s="50"/>
      <c r="C28" s="50"/>
      <c r="D28" s="50"/>
      <c r="E28" s="51"/>
    </row>
    <row r="29" spans="1:5" s="4" customFormat="1" x14ac:dyDescent="0.2">
      <c r="A29" s="52" t="s">
        <v>18</v>
      </c>
      <c r="B29" s="53"/>
      <c r="C29" s="54">
        <f>+[1]EAI!E52</f>
        <v>0</v>
      </c>
      <c r="D29" s="54">
        <f>+[1]EAI!H51</f>
        <v>0</v>
      </c>
      <c r="E29" s="55">
        <f>+[1]EAI!I54</f>
        <v>0</v>
      </c>
    </row>
    <row r="30" spans="1:5" s="4" customFormat="1" ht="5.25" customHeight="1" x14ac:dyDescent="0.2">
      <c r="A30" s="56"/>
      <c r="B30" s="57"/>
      <c r="C30" s="54"/>
      <c r="D30" s="54"/>
      <c r="E30" s="55"/>
    </row>
    <row r="31" spans="1:5" s="4" customFormat="1" ht="13.5" thickBot="1" x14ac:dyDescent="0.25">
      <c r="A31" s="68" t="s">
        <v>19</v>
      </c>
      <c r="B31" s="69"/>
      <c r="C31" s="60"/>
      <c r="D31" s="60"/>
      <c r="E31" s="61"/>
    </row>
    <row r="32" spans="1:5" s="4" customFormat="1" ht="13.5" customHeight="1" thickBot="1" x14ac:dyDescent="0.25">
      <c r="A32" s="70"/>
      <c r="B32" s="71"/>
      <c r="C32" s="54"/>
      <c r="D32" s="54"/>
      <c r="E32" s="54"/>
    </row>
    <row r="33" spans="1:8" s="4" customFormat="1" ht="13.5" thickBot="1" x14ac:dyDescent="0.25">
      <c r="A33" s="34"/>
      <c r="B33" s="23" t="s">
        <v>20</v>
      </c>
      <c r="C33" s="72">
        <f>+C29-C31</f>
        <v>0</v>
      </c>
      <c r="D33" s="72">
        <f>+D29-D31</f>
        <v>0</v>
      </c>
      <c r="E33" s="73">
        <f>+E29-E31</f>
        <v>0</v>
      </c>
    </row>
    <row r="34" spans="1:8" s="4" customFormat="1" ht="15" customHeight="1" x14ac:dyDescent="0.2"/>
    <row r="35" spans="1:8" s="4" customFormat="1" ht="15" customHeight="1" x14ac:dyDescent="0.2">
      <c r="A35" s="74" t="s">
        <v>21</v>
      </c>
      <c r="B35" s="74"/>
      <c r="C35" s="74"/>
      <c r="D35" s="74"/>
      <c r="E35" s="74"/>
    </row>
    <row r="36" spans="1:8" s="4" customFormat="1" ht="45" customHeight="1" x14ac:dyDescent="0.2">
      <c r="B36" s="75" t="s">
        <v>22</v>
      </c>
      <c r="C36" s="75"/>
      <c r="D36" s="75"/>
      <c r="E36" s="75"/>
    </row>
    <row r="37" spans="1:8" s="4" customFormat="1" ht="27" customHeight="1" x14ac:dyDescent="0.2">
      <c r="B37" s="75" t="s">
        <v>23</v>
      </c>
      <c r="C37" s="75"/>
      <c r="D37" s="75"/>
      <c r="E37" s="75"/>
    </row>
    <row r="38" spans="1:8" s="4" customFormat="1" x14ac:dyDescent="0.2">
      <c r="B38" s="76" t="s">
        <v>24</v>
      </c>
      <c r="C38" s="76"/>
      <c r="D38" s="76"/>
      <c r="E38" s="76"/>
    </row>
    <row r="39" spans="1:8" s="4" customFormat="1" x14ac:dyDescent="0.2">
      <c r="B39" s="77"/>
      <c r="C39" s="77"/>
      <c r="D39" s="77"/>
      <c r="E39" s="77"/>
    </row>
    <row r="40" spans="1:8" s="4" customFormat="1" x14ac:dyDescent="0.2">
      <c r="B40" s="77"/>
      <c r="C40" s="77"/>
      <c r="D40" s="77"/>
      <c r="E40" s="77"/>
    </row>
    <row r="41" spans="1:8" s="4" customFormat="1" ht="10.5" customHeight="1" x14ac:dyDescent="0.2">
      <c r="B41" s="16"/>
      <c r="C41" s="16"/>
      <c r="D41" s="16"/>
      <c r="E41" s="16"/>
      <c r="F41" s="16"/>
      <c r="G41" s="16"/>
      <c r="H41" s="16"/>
    </row>
    <row r="42" spans="1:8" x14ac:dyDescent="0.2">
      <c r="B42" s="78"/>
      <c r="C42" s="79"/>
      <c r="D42" s="79"/>
      <c r="E42" s="79"/>
      <c r="F42" s="79"/>
      <c r="G42" s="79"/>
      <c r="H42" s="79"/>
    </row>
    <row r="43" spans="1:8" x14ac:dyDescent="0.2">
      <c r="B43" s="78"/>
      <c r="C43" s="79"/>
      <c r="D43" s="79"/>
      <c r="E43" s="79"/>
      <c r="F43" s="79"/>
      <c r="G43" s="79"/>
      <c r="H43" s="79"/>
    </row>
    <row r="44" spans="1:8" x14ac:dyDescent="0.2">
      <c r="B44" s="80"/>
      <c r="C44" s="80"/>
      <c r="D44" s="80"/>
      <c r="E44" s="80"/>
      <c r="F44" s="16"/>
      <c r="G44" s="80"/>
      <c r="H44" s="80"/>
    </row>
    <row r="45" spans="1:8" x14ac:dyDescent="0.2">
      <c r="B45" s="80"/>
      <c r="C45" s="80"/>
      <c r="D45" s="80"/>
      <c r="E45" s="80"/>
      <c r="F45" s="16"/>
      <c r="G45" s="80"/>
      <c r="H45" s="80"/>
    </row>
    <row r="46" spans="1:8" x14ac:dyDescent="0.2">
      <c r="B46" s="80"/>
      <c r="C46" s="80"/>
      <c r="D46" s="80"/>
      <c r="E46" s="80"/>
      <c r="F46" s="16"/>
      <c r="G46" s="80"/>
      <c r="H46" s="80"/>
    </row>
    <row r="47" spans="1:8" x14ac:dyDescent="0.2">
      <c r="B47" s="80"/>
      <c r="C47" s="80"/>
      <c r="D47" s="80"/>
      <c r="E47" s="80"/>
      <c r="F47" s="16"/>
      <c r="G47" s="80"/>
      <c r="H47" s="80"/>
    </row>
    <row r="48" spans="1:8" x14ac:dyDescent="0.2">
      <c r="B48" s="80"/>
      <c r="C48" s="80"/>
      <c r="D48" s="80"/>
      <c r="E48" s="80"/>
      <c r="F48" s="16"/>
      <c r="G48" s="80"/>
      <c r="H48" s="80"/>
    </row>
  </sheetData>
  <mergeCells count="19">
    <mergeCell ref="C43:H43"/>
    <mergeCell ref="A29:B29"/>
    <mergeCell ref="A31:B31"/>
    <mergeCell ref="B36:E36"/>
    <mergeCell ref="B37:E37"/>
    <mergeCell ref="B38:E38"/>
    <mergeCell ref="C42:H42"/>
    <mergeCell ref="A15:B15"/>
    <mergeCell ref="A16:B16"/>
    <mergeCell ref="A19:B19"/>
    <mergeCell ref="A21:B21"/>
    <mergeCell ref="A23:B23"/>
    <mergeCell ref="A27:B27"/>
    <mergeCell ref="A1:E1"/>
    <mergeCell ref="A2:E2"/>
    <mergeCell ref="A3:E3"/>
    <mergeCell ref="A9:B9"/>
    <mergeCell ref="A12:B12"/>
    <mergeCell ref="A13:B13"/>
  </mergeCells>
  <pageMargins left="1.5" right="0.70866141732283472" top="0.74803149606299213" bottom="0.74803149606299213" header="0.31496062992125984" footer="0.31496062992125984"/>
  <pageSetup scale="80" orientation="landscape" r:id="rId1"/>
  <headerFooter>
    <oddFooter>&amp;CPágina 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IPF</vt:lpstr>
      <vt:lpstr>IPF!Área_de_impresión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2018-04-23T16:43:22Z</dcterms:created>
  <dcterms:modified xsi:type="dcterms:W3CDTF">2018-04-23T16:43:31Z</dcterms:modified>
</cp:coreProperties>
</file>